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Łukasz\Documents\Łukasz\"/>
    </mc:Choice>
  </mc:AlternateContent>
  <bookViews>
    <workbookView xWindow="0" yWindow="0" windowWidth="9450" windowHeight="628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B6"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U16" i="4" l="1"/>
  <c r="E16" i="4"/>
  <c r="X16" i="4"/>
  <c r="K16" i="4" s="1"/>
  <c r="H16" i="4"/>
  <c r="AB7" i="4"/>
  <c r="AB8" i="4"/>
  <c r="J8" i="4" s="1"/>
  <c r="G16" i="4"/>
  <c r="AQ16" i="4"/>
  <c r="AT16" i="4"/>
  <c r="AR18" i="4"/>
  <c r="H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C2" i="2"/>
  <c r="J2" i="2"/>
  <c r="J7" i="4"/>
  <c r="AQ15" i="4"/>
  <c r="AU15" i="4"/>
  <c r="AT15" i="4"/>
  <c r="Y15" i="4"/>
  <c r="X15" i="4"/>
  <c r="K15" i="4" s="1"/>
  <c r="BU3" i="4"/>
  <c r="BT3" i="4" s="1"/>
  <c r="BW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H3" i="2" s="1"/>
  <c r="AT17" i="4"/>
  <c r="AQ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U6" i="4"/>
  <c r="BU5" i="4"/>
  <c r="BU9" i="4"/>
  <c r="V24" i="4"/>
  <c r="V20" i="4"/>
  <c r="Y20" i="4" s="1"/>
  <c r="Y25" i="4" s="1"/>
  <c r="F16" i="4" l="1"/>
  <c r="AB5" i="4"/>
  <c r="J5" i="4" s="1"/>
  <c r="AB4" i="4"/>
  <c r="J4" i="4" s="1"/>
  <c r="AB3" i="4"/>
  <c r="J3" i="4" s="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W14" i="4" s="1"/>
  <c r="BT6" i="4"/>
  <c r="BT5" i="4"/>
  <c r="BW5" i="4" s="1"/>
  <c r="BT8" i="4"/>
  <c r="BW8" i="4" s="1"/>
  <c r="BT4" i="4"/>
  <c r="BW2" i="4" l="1"/>
  <c r="BS3" i="4"/>
  <c r="D11" i="4" s="1"/>
  <c r="BW4" i="4"/>
  <c r="BW6" i="4"/>
  <c r="BW9" i="4"/>
  <c r="D12" i="4" l="1"/>
  <c r="AT12" i="4" s="1"/>
  <c r="D14" i="4"/>
  <c r="AR14" i="4" s="1"/>
  <c r="D13" i="4"/>
  <c r="AT13" i="4" s="1"/>
  <c r="X43" i="4"/>
  <c r="X13" i="4"/>
  <c r="K13" i="4" s="1"/>
  <c r="AR13" i="4"/>
  <c r="AS13" i="4"/>
  <c r="T39" i="4"/>
  <c r="BS4" i="4"/>
  <c r="T40" i="4"/>
  <c r="V42" i="4"/>
  <c r="X12" i="4"/>
  <c r="K12" i="4" s="1"/>
  <c r="AU12" i="4"/>
  <c r="AQ11" i="4"/>
  <c r="T41" i="4"/>
  <c r="AU11" i="4" s="1"/>
  <c r="AR11" i="4"/>
  <c r="X11" i="4"/>
  <c r="AT11" i="4"/>
  <c r="AS11" i="4"/>
  <c r="AU14" i="4" l="1"/>
  <c r="AQ12" i="4"/>
  <c r="AR12" i="4"/>
  <c r="Y12" i="4"/>
  <c r="AS12" i="4"/>
  <c r="AQ14" i="4"/>
  <c r="AT14" i="4"/>
  <c r="X14" i="4"/>
  <c r="F14" i="4" s="1"/>
  <c r="AU13" i="4"/>
  <c r="AS14" i="4"/>
  <c r="BS5" i="4"/>
  <c r="D10" i="4"/>
  <c r="D5" i="4"/>
  <c r="T35" i="4" s="1"/>
  <c r="D6" i="4"/>
  <c r="T36" i="4" s="1"/>
  <c r="Y14" i="4"/>
  <c r="AQ13" i="4"/>
  <c r="F12" i="4"/>
  <c r="Y10" i="4"/>
  <c r="D7" i="4"/>
  <c r="D9" i="4"/>
  <c r="AU9" i="4" s="1"/>
  <c r="AU10" i="4"/>
  <c r="G14" i="4"/>
  <c r="T37" i="4"/>
  <c r="U37" i="4"/>
  <c r="Y7" i="4" s="1"/>
  <c r="H12" i="4"/>
  <c r="G12" i="4"/>
  <c r="G13" i="4"/>
  <c r="H13" i="4"/>
  <c r="F13" i="4"/>
  <c r="E11" i="4"/>
  <c r="K11" i="4"/>
  <c r="D8" i="4"/>
  <c r="H14" i="4"/>
  <c r="F11" i="4"/>
  <c r="Y11" i="4"/>
  <c r="H11" i="4"/>
  <c r="E12" i="4"/>
  <c r="E14" i="4"/>
  <c r="Y13" i="4"/>
  <c r="E13" i="4"/>
  <c r="AQ7" i="4"/>
  <c r="AS7" i="4"/>
  <c r="AR7" i="4"/>
  <c r="X7" i="4"/>
  <c r="K7" i="4" s="1"/>
  <c r="AT7" i="4"/>
  <c r="G11" i="4"/>
  <c r="K14" i="4" l="1"/>
  <c r="Y6" i="4"/>
  <c r="AT6" i="4"/>
  <c r="AR5" i="4"/>
  <c r="Y9" i="4"/>
  <c r="AQ6" i="4"/>
  <c r="AU6" i="4"/>
  <c r="AS6" i="4"/>
  <c r="AU5" i="4"/>
  <c r="X6" i="4"/>
  <c r="F6" i="4" s="1"/>
  <c r="AR6" i="4"/>
  <c r="AS5" i="4"/>
  <c r="AQ5" i="4"/>
  <c r="AS9" i="4"/>
  <c r="AQ9" i="4"/>
  <c r="AT9" i="4"/>
  <c r="X9" i="4"/>
  <c r="G9" i="4" s="1"/>
  <c r="AR9" i="4"/>
  <c r="AU7" i="4"/>
  <c r="X5" i="4"/>
  <c r="E5" i="4" s="1"/>
  <c r="AT5" i="4"/>
  <c r="AR10" i="4"/>
  <c r="AS10" i="4"/>
  <c r="X10" i="4"/>
  <c r="AT10" i="4"/>
  <c r="AQ10" i="4"/>
  <c r="H5" i="4"/>
  <c r="Y5" i="4"/>
  <c r="BS6" i="4"/>
  <c r="BS7" i="4" s="1"/>
  <c r="BS8" i="4" s="1"/>
  <c r="BS9" i="4" s="1"/>
  <c r="BS10" i="4" s="1"/>
  <c r="BS11" i="4" s="1"/>
  <c r="BS12" i="4" s="1"/>
  <c r="BS13" i="4" s="1"/>
  <c r="BS14" i="4" s="1"/>
  <c r="G5" i="4"/>
  <c r="T38" i="4"/>
  <c r="Y8" i="4" s="1"/>
  <c r="U38" i="4"/>
  <c r="F7" i="4"/>
  <c r="AT8" i="4"/>
  <c r="X8" i="4"/>
  <c r="K8" i="4" s="1"/>
  <c r="AQ8" i="4"/>
  <c r="AR8" i="4"/>
  <c r="AS8" i="4"/>
  <c r="F5" i="4"/>
  <c r="K5" i="4"/>
  <c r="E7" i="4"/>
  <c r="H7" i="4"/>
  <c r="G7" i="4"/>
  <c r="G6" i="4"/>
  <c r="H6" i="4" l="1"/>
  <c r="D3" i="4"/>
  <c r="K6" i="4"/>
  <c r="E6" i="4"/>
  <c r="D4" i="4"/>
  <c r="X4" i="4" s="1"/>
  <c r="AU8" i="4"/>
  <c r="K10" i="4"/>
  <c r="E10" i="4"/>
  <c r="G10" i="4"/>
  <c r="H10" i="4"/>
  <c r="F10" i="4"/>
  <c r="K9" i="4"/>
  <c r="E9" i="4"/>
  <c r="H9" i="4"/>
  <c r="F9" i="4"/>
  <c r="AS3" i="4"/>
  <c r="AT3" i="4"/>
  <c r="X3" i="4"/>
  <c r="AR3" i="4"/>
  <c r="T33" i="4"/>
  <c r="AQ3" i="4"/>
  <c r="G8" i="4"/>
  <c r="F8" i="4"/>
  <c r="H8" i="4"/>
  <c r="E8" i="4"/>
  <c r="AS4" i="4" l="1"/>
  <c r="BV12" i="4"/>
  <c r="BV14" i="4"/>
  <c r="BV13" i="4"/>
  <c r="AT4" i="4"/>
  <c r="BV2" i="4"/>
  <c r="I15" i="4" s="1"/>
  <c r="AR4" i="4"/>
  <c r="T34" i="4"/>
  <c r="AU4" i="4" s="1"/>
  <c r="AQ4" i="4"/>
  <c r="BV10" i="4"/>
  <c r="I18" i="4" s="1"/>
  <c r="BV11" i="4"/>
  <c r="BV4" i="4"/>
  <c r="BV8" i="4"/>
  <c r="BV7" i="4"/>
  <c r="BV5" i="4"/>
  <c r="BV3" i="4"/>
  <c r="BV6" i="4"/>
  <c r="BV9" i="4"/>
  <c r="E3" i="4"/>
  <c r="F3" i="4"/>
  <c r="G3" i="4"/>
  <c r="H3" i="4"/>
  <c r="K3" i="4"/>
  <c r="K4" i="4"/>
  <c r="G4" i="4"/>
  <c r="F4" i="4"/>
  <c r="H4" i="4"/>
  <c r="E4" i="4"/>
  <c r="Y3" i="4"/>
  <c r="AU3" i="4"/>
  <c r="I16" i="4" l="1"/>
  <c r="I17" i="4"/>
  <c r="Y4" i="4"/>
  <c r="I4" i="4"/>
  <c r="I3" i="4"/>
  <c r="I6" i="4"/>
  <c r="I5" i="4"/>
  <c r="Y19" i="4"/>
  <c r="I23" i="4" s="1"/>
  <c r="I14" i="4"/>
  <c r="I11" i="4"/>
  <c r="I12" i="4"/>
  <c r="I13" i="4"/>
  <c r="I7" i="4"/>
  <c r="I10" i="4"/>
  <c r="I9" i="4"/>
  <c r="I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<sst xmlns="http://schemas.openxmlformats.org/spreadsheetml/2006/main" count="2807" uniqueCount="774">
  <si>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</si>
  <si>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</si>
  <si>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</si>
  <si>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</si>
  <si>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</si>
  <si>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</si>
  <si>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</si>
  <si>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</si>
  <si>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</si>
  <si>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</si>
  <si>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</si>
  <si>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</si>
  <si>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</si>
  <si>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</si>
  <si>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</si>
  <si>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</si>
  <si>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</si>
  <si>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</si>
  <si>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</si>
  <si>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</si>
  <si>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</si>
  <si>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</si>
  <si>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</si>
  <si>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</si>
  <si>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</si>
  <si>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</si>
  <si>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</si>
  <si>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</si>
  <si>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</si>
  <si>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</si>
  <si>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</si>
  <si>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</si>
  <si>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</si>
  <si>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</si>
  <si>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</si>
  <si>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</si>
  <si>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</si>
  <si>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</si>
  <si>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</si>
  <si>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</si>
  <si>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</si>
  <si>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</si>
  <si>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</si>
  <si>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</si>
  <si>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</si>
  <si>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</si>
  <si>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</si>
  <si>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</si>
  <si>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</si>
  <si>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</si>
  <si>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</si>
  <si>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</si>
  <si>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</si>
  <si>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</si>
  <si>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</si>
  <si>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</si>
  <si>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</si>
  <si>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</si>
  <si>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</si>
  <si>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</si>
  <si>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</si>
  <si>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</si>
  <si>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</si>
  <si>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</si>
  <si>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</si>
  <si>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</si>
  <si>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</si>
  <si>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</si>
  <si>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</si>
  <si>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</si>
  <si>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</si>
  <si>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</si>
  <si>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</si>
  <si>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</si>
  <si>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</si>
  <si>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</si>
  <si>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</si>
  <si>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</si>
  <si>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</si>
  <si>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</si>
  <si>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</si>
  <si>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</si>
  <si>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</si>
  <si>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</si>
  <si>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</si>
  <si>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</si>
  <si>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</si>
  <si>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</si>
  <si>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</si>
  <si>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</si>
  <si>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</si>
  <si>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</si>
  <si>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</si>
  <si>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</si>
  <si>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</si>
  <si>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</si>
  <si>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</si>
  <si>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</si>
  <si>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</si>
  <si>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</si>
  <si>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</si>
  <si>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</si>
  <si>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</si>
  <si>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</si>
  <si>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</si>
  <si>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</si>
  <si>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</si>
  <si>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</si>
  <si>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</si>
  <si>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</si>
  <si>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</si>
  <si>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</si>
  <si>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</si>
  <si>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</si>
  <si>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</si>
  <si>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</si>
  <si>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</si>
  <si>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</si>
  <si>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</si>
  <si>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</si>
  <si>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</si>
  <si>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</si>
  <si>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</si>
  <si>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</si>
  <si>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</si>
  <si>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</si>
  <si>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</si>
  <si>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</si>
  <si>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</si>
  <si>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</si>
  <si>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</si>
  <si>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</si>
  <si>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</si>
  <si>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</si>
  <si>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</si>
  <si>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</si>
  <si>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</si>
  <si>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</si>
  <si>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</si>
  <si>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</si>
  <si>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</si>
  <si>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</si>
  <si>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</si>
  <si>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</si>
  <si>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</si>
  <si>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</si>
  <si>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</si>
  <si>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</si>
  <si>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</si>
  <si>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</si>
  <si>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</si>
  <si>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</si>
  <si>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</si>
  <si>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</si>
  <si>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</si>
  <si>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</si>
  <si>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</si>
  <si>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</si>
  <si>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</si>
  <si>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</si>
  <si>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</si>
  <si>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</si>
  <si>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</si>
  <si>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</si>
  <si>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</si>
  <si>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</si>
  <si>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</si>
  <si>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</si>
  <si>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</si>
  <si>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</si>
  <si>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</si>
  <si>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</si>
  <si>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</si>
  <si>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</si>
  <si>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</si>
  <si>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</si>
  <si>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</si>
  <si>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</si>
  <si>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</si>
  <si>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</si>
  <si>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</si>
  <si>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</si>
  <si>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</si>
  <si>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</si>
  <si>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</si>
  <si>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</si>
  <si>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</si>
  <si>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</si>
  <si>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</si>
  <si>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</si>
  <si>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</si>
  <si>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</si>
  <si>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</si>
  <si>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</si>
  <si>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</si>
  <si>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</si>
  <si>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</si>
  <si>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</si>
  <si>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</si>
  <si>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</si>
  <si>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</si>
  <si>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</si>
  <si>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</si>
  <si>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</si>
  <si>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</si>
  <si>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</si>
  <si>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</si>
  <si>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</si>
  <si>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</si>
  <si>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</si>
  <si>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</si>
  <si>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</si>
  <si>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</si>
  <si>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</si>
  <si>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</si>
  <si>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</si>
  <si>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</si>
  <si>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</si>
  <si>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</si>
  <si>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</si>
  <si>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</si>
  <si>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</si>
  <si>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</si>
  <si>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</si>
  <si>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</si>
  <si>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</si>
  <si>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</si>
  <si>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</si>
  <si>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</si>
  <si>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</si>
  <si>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</si>
  <si>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</si>
  <si>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</si>
  <si>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</si>
  <si>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</si>
  <si>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</si>
  <si>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</si>
  <si>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</si>
  <si>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</si>
  <si>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</si>
  <si>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</si>
  <si>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</si>
  <si>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</si>
  <si>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</si>
  <si>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</si>
  <si>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</si>
  <si>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</si>
  <si>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</si>
  <si>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</si>
  <si>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</si>
  <si>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</si>
  <si>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</si>
  <si>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</si>
  <si>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</si>
  <si>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</si>
  <si>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</si>
  <si>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</si>
  <si>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</si>
  <si>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</si>
  <si>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</si>
  <si>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</si>
  <si>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</si>
  <si>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</si>
  <si>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</si>
  <si>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</si>
  <si>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</si>
  <si>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</si>
  <si>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</si>
  <si>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</si>
  <si>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</si>
  <si>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</si>
  <si>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</si>
  <si>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</si>
  <si>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</si>
  <si>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</si>
  <si>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</si>
  <si>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</si>
  <si>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</si>
  <si>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</si>
  <si>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</si>
  <si>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</si>
  <si>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</si>
  <si>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</si>
  <si>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</si>
  <si>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</si>
  <si>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</si>
  <si>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</si>
  <si>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</si>
  <si>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</si>
  <si>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</si>
  <si>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</si>
  <si>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</si>
  <si>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</si>
  <si>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</si>
  <si>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</si>
  <si>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</si>
  <si>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</si>
  <si>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</si>
  <si>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</si>
  <si>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</si>
  <si>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</si>
  <si>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</si>
  <si>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</si>
  <si>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</si>
  <si>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</si>
  <si>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</si>
  <si>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</si>
  <si>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</si>
  <si>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</si>
  <si>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</si>
  <si>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</si>
  <si>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</si>
  <si>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</si>
  <si>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</si>
  <si>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</si>
  <si>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</si>
  <si>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</si>
  <si>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</si>
  <si>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</si>
  <si>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</si>
  <si>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</si>
  <si>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</si>
  <si>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</si>
  <si>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</si>
  <si>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</si>
  <si>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</si>
  <si>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</si>
  <si>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</si>
  <si>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</si>
  <si>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</si>
  <si>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</si>
  <si>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</si>
  <si>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</si>
  <si>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</si>
  <si>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</si>
  <si>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</si>
  <si>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</si>
  <si>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</si>
  <si>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</si>
  <si>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</si>
  <si>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</si>
  <si>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</si>
  <si>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</si>
  <si>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</si>
  <si>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</si>
  <si>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</si>
  <si>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</si>
  <si>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</si>
  <si>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</si>
  <si>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</si>
  <si>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</si>
  <si>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</si>
  <si>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</si>
  <si>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</si>
  <si>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</si>
  <si>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</si>
  <si>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</si>
  <si>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</si>
  <si>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</si>
  <si>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</si>
  <si>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</si>
  <si>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</si>
  <si>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</si>
  <si>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</si>
  <si>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</si>
  <si>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</si>
  <si>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</si>
  <si>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</si>
  <si>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</si>
  <si>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</si>
  <si>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</si>
  <si>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</si>
  <si>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</si>
  <si>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</si>
  <si>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</si>
  <si>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</si>
  <si>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</si>
  <si>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</si>
  <si>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</si>
  <si>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</si>
  <si>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</si>
  <si>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</si>
  <si>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</si>
  <si>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</si>
  <si>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</si>
  <si>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</si>
  <si>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</si>
  <si>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</si>
  <si>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</si>
  <si>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</si>
  <si>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</si>
  <si>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</si>
  <si>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</si>
  <si>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</si>
  <si>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</si>
  <si>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</si>
  <si>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</si>
  <si>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</si>
  <si>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</si>
  <si>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</si>
  <si>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</si>
  <si>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</si>
  <si>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</si>
  <si>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</si>
  <si>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</si>
  <si>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</si>
  <si>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</si>
  <si>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</si>
  <si>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</si>
  <si>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</si>
  <si>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</si>
  <si>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</si>
  <si>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</si>
  <si>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</si>
  <si>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</si>
  <si>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</si>
  <si>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</si>
  <si>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</si>
  <si>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</si>
  <si>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</si>
  <si>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</si>
  <si>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</si>
  <si>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</si>
  <si>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</si>
  <si>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</si>
  <si>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</si>
  <si>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</si>
  <si>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</si>
  <si>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</si>
  <si>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</si>
  <si>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</si>
  <si>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</si>
  <si>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</si>
  <si>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</si>
  <si>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</si>
  <si>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</si>
  <si>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</si>
  <si>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</si>
  <si>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</si>
  <si>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</si>
  <si>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</si>
  <si>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</si>
  <si>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</si>
  <si>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</si>
  <si>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</si>
  <si>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</si>
  <si>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</si>
  <si>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</si>
  <si>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</si>
  <si>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</si>
  <si>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</si>
  <si>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</si>
  <si>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</si>
  <si>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</si>
  <si>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</si>
  <si>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</si>
  <si>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</si>
  <si>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</si>
  <si>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</si>
  <si>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</si>
  <si>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</si>
  <si>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</si>
  <si>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</si>
  <si>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</si>
  <si>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</si>
  <si>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</si>
  <si>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</si>
  <si>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</si>
  <si>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</si>
  <si>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</si>
  <si>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</si>
  <si>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</si>
  <si>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</si>
  <si>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</si>
  <si>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</si>
  <si>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</si>
  <si>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</si>
  <si>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</si>
  <si>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</si>
  <si>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</si>
  <si>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</si>
  <si>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</si>
  <si>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</si>
  <si>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</si>
  <si>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</si>
  <si>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</si>
  <si>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</si>
  <si>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</si>
  <si>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</si>
  <si>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</si>
  <si>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</si>
  <si>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</si>
  <si>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</si>
  <si>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</si>
  <si>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</si>
  <si>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</si>
  <si>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</si>
  <si>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</si>
  <si>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</si>
  <si>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</si>
  <si>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</si>
  <si>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</si>
  <si>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</si>
  <si>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</si>
  <si>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</si>
  <si>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</si>
  <si>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</si>
  <si>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</si>
  <si>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</si>
  <si>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</si>
  <si>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</si>
  <si>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</si>
  <si>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</si>
  <si>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</si>
  <si>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</si>
  <si>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</si>
  <si>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</si>
  <si>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</si>
  <si>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</si>
  <si>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</si>
  <si>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</si>
  <si>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</si>
  <si>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</si>
  <si>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</si>
  <si>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</si>
  <si>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</si>
  <si>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</si>
  <si>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</si>
  <si>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</si>
  <si>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</si>
  <si>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</si>
  <si>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</si>
  <si>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</si>
  <si>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</si>
  <si>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</si>
  <si>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</si>
  <si>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</si>
  <si>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</si>
  <si>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</si>
  <si>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</si>
  <si>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</si>
  <si>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</si>
  <si>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</si>
  <si>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</si>
  <si>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</si>
  <si>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</si>
  <si>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</si>
  <si>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</si>
  <si>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</si>
  <si>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</si>
  <si>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</si>
  <si>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</si>
  <si>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</si>
  <si>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</si>
  <si>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</si>
  <si>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</si>
  <si>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</si>
  <si>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</si>
  <si>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</si>
  <si>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</si>
  <si>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</si>
  <si>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</si>
  <si>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</si>
  <si>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</si>
  <si>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</si>
  <si>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</si>
  <si>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</si>
  <si>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</si>
  <si>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</si>
  <si>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</si>
  <si>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</si>
  <si>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</si>
  <si>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</si>
  <si>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</si>
  <si>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</si>
  <si>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</si>
  <si>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</si>
  <si>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</si>
  <si>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</si>
  <si>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</si>
  <si>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</si>
  <si>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</si>
  <si>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</si>
  <si>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</si>
  <si>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</si>
  <si>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</si>
  <si>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</si>
  <si>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</si>
  <si>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</si>
  <si>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</si>
  <si>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</si>
  <si>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</si>
  <si>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</si>
  <si>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</si>
  <si>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</si>
  <si>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</si>
  <si>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</si>
  <si>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</si>
  <si>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</si>
  <si>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</si>
  <si>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</si>
  <si>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</si>
  <si>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</si>
  <si>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</si>
  <si>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</si>
  <si>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</si>
  <si>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</si>
  <si>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</si>
  <si>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</si>
  <si>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</si>
  <si>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</si>
  <si>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</si>
  <si>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</si>
  <si>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</si>
  <si>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</si>
  <si>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</si>
  <si>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</si>
  <si>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</si>
  <si>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</si>
  <si>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</si>
  <si>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</si>
  <si>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</si>
  <si>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</si>
  <si>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</si>
  <si>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</si>
  <si>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</si>
  <si>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</si>
  <si>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</si>
  <si>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</si>
  <si>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</si>
  <si>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</si>
  <si>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</si>
  <si>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</si>
  <si>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</si>
  <si>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</si>
  <si>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</si>
  <si>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</si>
  <si>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</si>
  <si>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</si>
  <si>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</si>
  <si>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</si>
  <si>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</si>
  <si>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</si>
  <si>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</si>
  <si>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</si>
  <si>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</si>
  <si>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</si>
  <si>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</si>
  <si>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</si>
  <si>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</si>
  <si>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</si>
  <si>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</si>
  <si>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</si>
  <si>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</si>
  <si>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</si>
  <si>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</si>
  <si>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</si>
  <si>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</si>
  <si>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</si>
  <si>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</si>
  <si>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</si>
  <si>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</si>
  <si>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</si>
  <si>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</si>
  <si>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</si>
  <si>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</si>
  <si>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</si>
  <si>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</si>
  <si>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</si>
  <si>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</si>
  <si>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</si>
  <si>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</si>
  <si>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</si>
  <si>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</si>
  <si>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</si>
  <si>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</si>
  <si>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</si>
  <si>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</si>
  <si>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</si>
  <si>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</si>
  <si>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</si>
  <si>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</si>
  <si>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</si>
  <si>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</si>
  <si>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</si>
  <si>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</si>
  <si>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</si>
  <si>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</si>
  <si>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</si>
  <si>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</si>
  <si>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</si>
  <si>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</si>
  <si>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</si>
  <si>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</si>
  <si>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</si>
  <si>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</si>
  <si>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</si>
  <si>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</si>
  <si>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</si>
  <si>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</si>
  <si>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</si>
  <si>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</si>
  <si>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</si>
  <si>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</si>
  <si>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</si>
  <si>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</si>
  <si>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</si>
  <si>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</si>
  <si>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</si>
  <si>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</si>
  <si>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</si>
  <si>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</si>
  <si>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</si>
  <si>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</si>
  <si>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</si>
  <si>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</si>
  <si>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</si>
  <si>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</si>
  <si>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</si>
  <si>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</si>
  <si>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</si>
  <si>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</si>
  <si>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</si>
  <si>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</si>
  <si>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</si>
  <si>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</si>
  <si>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</si>
  <si>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</si>
  <si>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</si>
  <si>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</si>
  <si>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</si>
  <si>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</si>
  <si>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</si>
  <si>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</si>
  <si>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</si>
  <si>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</si>
  <si>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</si>
  <si>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</si>
  <si>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</si>
  <si>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</si>
  <si>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</si>
  <si>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</si>
  <si>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</si>
  <si>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</si>
  <si>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</si>
  <si>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</si>
  <si>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</si>
  <si>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</si>
  <si>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</si>
  <si>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</si>
  <si>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</si>
  <si>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</si>
  <si>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</si>
  <si>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</si>
  <si>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</si>
  <si>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</si>
  <si>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</si>
  <si>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</si>
  <si>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</si>
  <si>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</si>
  <si>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Okeanos</t>
  </si>
  <si>
    <t>Kojos</t>
  </si>
  <si>
    <t>Krios</t>
  </si>
  <si>
    <t>Kronos</t>
  </si>
  <si>
    <t>Japet</t>
  </si>
  <si>
    <t>Hyperion</t>
  </si>
  <si>
    <t>Fojbe</t>
  </si>
  <si>
    <t>Mnemosyne</t>
  </si>
  <si>
    <t>Rea</t>
  </si>
  <si>
    <t>Teja</t>
  </si>
  <si>
    <t>Temida</t>
  </si>
  <si>
    <t>Tetyda</t>
  </si>
  <si>
    <t>Titani et Titanides</t>
  </si>
  <si>
    <t>RESZKA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</si>
</sst>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sel="3"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8" val="12"/>
</file>

<file path=xl/ctrlProps/ctrlProp41.xml><?xml version="1.0" encoding="utf-8"?>
<formControlPr xmlns="http://schemas.microsoft.com/office/spreadsheetml/2009/9/main" objectType="Drop" dropLines="20" dropStyle="combo" dx="16" fmlaLink="$AJ$5" fmlaRange="$AQ$32:$AQ$87" noThreeD="1" sel="39" val="20"/>
</file>

<file path=xl/ctrlProps/ctrlProp42.xml><?xml version="1.0" encoding="utf-8"?>
<formControlPr xmlns="http://schemas.microsoft.com/office/spreadsheetml/2009/9/main" objectType="Drop" dropLines="20" dropStyle="combo" dx="16" fmlaLink="$AJ$4" fmlaRange="$AQ$32:$AQ$87" noThreeD="1" sel="39" val="20"/>
</file>

<file path=xl/ctrlProps/ctrlProp43.xml><?xml version="1.0" encoding="utf-8"?>
<formControlPr xmlns="http://schemas.microsoft.com/office/spreadsheetml/2009/9/main" objectType="Drop" dropLines="20" dropStyle="combo" dx="16" fmlaLink="$AJ$3" fmlaRange="$AQ$32:$AQ$87" noThreeD="1" sel="39" val="24"/>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85" zoomScaleNormal="85" workbookViewId="0">
      <selection activeCell="AB22" sqref="AB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0</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763</v>
      </c>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4</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760</v>
      </c>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765</v>
      </c>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761</v>
      </c>
      <c r="D6" s="8" t="str">
        <f t="shared" si="4"/>
        <v>Undead Wight</v>
      </c>
      <c r="E6" s="9">
        <f t="shared" si="5"/>
        <v>6</v>
      </c>
      <c r="F6" s="10">
        <f t="shared" si="6"/>
        <v>3</v>
      </c>
      <c r="G6" s="11">
        <f t="shared" si="7"/>
        <v>3</v>
      </c>
      <c r="H6" s="12">
        <f t="shared" si="8"/>
        <v>8</v>
      </c>
      <c r="I6" s="201" t="str">
        <f t="shared" si="9"/>
        <v>Regeneration,  Block</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766</v>
      </c>
      <c r="D7" s="8" t="str">
        <f t="shared" si="4"/>
        <v>Undead Ghoul</v>
      </c>
      <c r="E7" s="9">
        <f t="shared" si="5"/>
        <v>7</v>
      </c>
      <c r="F7" s="10">
        <f t="shared" si="6"/>
        <v>3</v>
      </c>
      <c r="G7" s="11">
        <f t="shared" si="7"/>
        <v>3</v>
      </c>
      <c r="H7" s="12">
        <f t="shared" si="8"/>
        <v>7</v>
      </c>
      <c r="I7" s="201" t="str">
        <f t="shared" si="9"/>
        <v>Dodge</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7</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767</v>
      </c>
      <c r="D8" s="8" t="str">
        <f t="shared" si="4"/>
        <v>Undead Ghoul</v>
      </c>
      <c r="E8" s="9">
        <f t="shared" si="5"/>
        <v>7</v>
      </c>
      <c r="F8" s="10">
        <f t="shared" si="6"/>
        <v>3</v>
      </c>
      <c r="G8" s="11">
        <f t="shared" si="7"/>
        <v>3</v>
      </c>
      <c r="H8" s="12">
        <f t="shared" si="8"/>
        <v>7</v>
      </c>
      <c r="I8" s="201" t="str">
        <f t="shared" si="9"/>
        <v>Dodge</v>
      </c>
      <c r="J8" s="282" t="str">
        <f t="shared" si="24"/>
        <v>Wrestle</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762</v>
      </c>
      <c r="D9" s="8" t="str">
        <f t="shared" si="4"/>
        <v>Undead Ghoul</v>
      </c>
      <c r="E9" s="9">
        <f t="shared" si="5"/>
        <v>7</v>
      </c>
      <c r="F9" s="10">
        <f t="shared" si="6"/>
        <v>3</v>
      </c>
      <c r="G9" s="11">
        <f t="shared" si="7"/>
        <v>3</v>
      </c>
      <c r="H9" s="12">
        <f t="shared" si="8"/>
        <v>7</v>
      </c>
      <c r="I9" s="201" t="str">
        <f t="shared" si="9"/>
        <v>Dodge</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4</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764</v>
      </c>
      <c r="D10" s="8" t="str">
        <f t="shared" si="4"/>
        <v>Undead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t="s">
        <v>771</v>
      </c>
      <c r="D17" s="8" t="str">
        <f t="shared" si="4"/>
        <v>Undead Zombie</v>
      </c>
      <c r="E17" s="9">
        <f t="shared" si="5"/>
        <v>4</v>
      </c>
      <c r="F17" s="10">
        <f t="shared" si="6"/>
        <v>3</v>
      </c>
      <c r="G17" s="11">
        <f t="shared" si="7"/>
        <v>2</v>
      </c>
      <c r="H17" s="12">
        <f t="shared" si="8"/>
        <v>8</v>
      </c>
      <c r="I17" s="201" t="str">
        <f t="shared" si="9"/>
        <v>Regeneration</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40000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3</v>
      </c>
      <c r="AQ17" s="32">
        <f t="shared" si="19"/>
        <v>4</v>
      </c>
      <c r="AR17" s="32">
        <f t="shared" si="20"/>
        <v>3</v>
      </c>
      <c r="AS17" s="32">
        <f t="shared" si="21"/>
        <v>2</v>
      </c>
      <c r="AT17" s="32">
        <f t="shared" si="22"/>
        <v>8</v>
      </c>
      <c r="AU17" s="217">
        <f t="shared" si="23"/>
        <v>40000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772</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Undead</v>
      </c>
      <c r="J21" s="19"/>
      <c r="K21" s="213"/>
      <c r="L21" s="311" t="s">
        <v>17</v>
      </c>
      <c r="M21" s="311"/>
      <c r="N21" s="311"/>
      <c r="O21" s="311"/>
      <c r="P21" s="311"/>
      <c r="Q21" s="311"/>
      <c r="R21" s="311"/>
      <c r="S21" s="312"/>
      <c r="T21" s="126">
        <v>3</v>
      </c>
      <c r="U21" s="17" t="str">
        <f>IF(AP21=TRUE,"","x")</f>
        <v>x</v>
      </c>
      <c r="V21" s="310">
        <f>IF(AP21=TRUE,"free",10000)</f>
        <v>10000</v>
      </c>
      <c r="W21" s="310"/>
      <c r="X21" s="18" t="str">
        <f>IF(AP21=TRUE,""," gp")</f>
        <v xml:space="preserve"> gp</v>
      </c>
      <c r="Y21" s="130">
        <f>IF(AP21=TRUE,"",T21*10000)</f>
        <v>30000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Łukasz</cp:lastModifiedBy>
  <cp:lastPrinted>2008-07-09T10:49:50Z</cp:lastPrinted>
  <dcterms:created xsi:type="dcterms:W3CDTF">2001-02-12T07:17:33Z</dcterms:created>
  <dcterms:modified xsi:type="dcterms:W3CDTF">2016-10-08T11:00:19Z</dcterms:modified>
</cp:coreProperties>
</file>