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B7" i="2" s="1"/>
  <c r="H8" i="2"/>
  <c r="J8" i="2"/>
  <c r="AA8" i="2"/>
  <c r="AB8" i="2"/>
  <c r="AC8" i="2"/>
  <c r="H9" i="2"/>
  <c r="J9" i="2"/>
  <c r="AA9" i="2"/>
  <c r="AB9" i="2"/>
  <c r="AC9" i="2"/>
  <c r="H10" i="2"/>
  <c r="J10" i="2"/>
  <c r="AA10" i="2"/>
  <c r="AB10" i="2"/>
  <c r="AC10" i="2"/>
  <c r="H11" i="2"/>
  <c r="J11" i="2"/>
  <c r="AA11" i="2"/>
  <c r="AB11" i="2"/>
  <c r="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AB16" i="2"/>
  <c r="AC16" i="2"/>
  <c r="H17" i="2"/>
  <c r="J17" i="2"/>
  <c r="AA17" i="2"/>
  <c r="AB17" i="2"/>
  <c r="B17" i="2" s="1"/>
  <c r="AC17" i="2"/>
  <c r="H18" i="2"/>
  <c r="J18" i="2"/>
  <c r="AA18" i="2"/>
  <c r="AB18" i="2"/>
  <c r="AC18" i="2"/>
  <c r="H19" i="2"/>
  <c r="J19" i="2"/>
  <c r="AA19" i="2"/>
  <c r="AB19" i="2"/>
  <c r="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AB24" i="2"/>
  <c r="AC24" i="2"/>
  <c r="H25" i="2"/>
  <c r="J25" i="2"/>
  <c r="AA25" i="2"/>
  <c r="AB25" i="2"/>
  <c r="B25" i="2" s="1"/>
  <c r="AC25" i="2"/>
  <c r="H26" i="2"/>
  <c r="J26" i="2"/>
  <c r="AA26" i="2"/>
  <c r="AB26" i="2"/>
  <c r="AC26" i="2"/>
  <c r="H27" i="2"/>
  <c r="J27" i="2"/>
  <c r="AA27" i="2"/>
  <c r="AB27" i="2"/>
  <c r="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AB32" i="2"/>
  <c r="AC32" i="2"/>
  <c r="H33" i="2"/>
  <c r="J33" i="2"/>
  <c r="AA33" i="2"/>
  <c r="AB33" i="2"/>
  <c r="B33" i="2" s="1"/>
  <c r="AC33" i="2"/>
  <c r="H34" i="2"/>
  <c r="J34" i="2"/>
  <c r="AA34" i="2"/>
  <c r="AB34" i="2"/>
  <c r="AC34" i="2"/>
  <c r="H35" i="2"/>
  <c r="J35" i="2"/>
  <c r="AA35" i="2"/>
  <c r="AB35" i="2"/>
  <c r="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AB40" i="2"/>
  <c r="AC40" i="2"/>
  <c r="H41" i="2"/>
  <c r="J41" i="2"/>
  <c r="AA41" i="2"/>
  <c r="AB41" i="2"/>
  <c r="B41" i="2" s="1"/>
  <c r="AC41" i="2"/>
  <c r="H42" i="2"/>
  <c r="J42" i="2"/>
  <c r="AA42" i="2"/>
  <c r="AB42" i="2"/>
  <c r="AC42" i="2"/>
  <c r="H43" i="2"/>
  <c r="J43" i="2"/>
  <c r="AA43" i="2"/>
  <c r="AB43" i="2"/>
  <c r="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AB48" i="2"/>
  <c r="AC48" i="2"/>
  <c r="H49" i="2"/>
  <c r="J49" i="2"/>
  <c r="AA49" i="2"/>
  <c r="AB49" i="2"/>
  <c r="B49" i="2" s="1"/>
  <c r="AC49" i="2"/>
  <c r="H50" i="2"/>
  <c r="J50" i="2"/>
  <c r="AA50" i="2"/>
  <c r="AB50" i="2"/>
  <c r="AC50" i="2"/>
  <c r="H51" i="2"/>
  <c r="J51" i="2"/>
  <c r="AA51" i="2"/>
  <c r="AB51" i="2"/>
  <c r="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AB56" i="2"/>
  <c r="AC56" i="2"/>
  <c r="H57" i="2"/>
  <c r="J57" i="2"/>
  <c r="AA57" i="2"/>
  <c r="AB57" i="2"/>
  <c r="B57" i="2" s="1"/>
  <c r="AC57" i="2"/>
  <c r="H58" i="2"/>
  <c r="J58" i="2"/>
  <c r="AA58" i="2"/>
  <c r="AB58" i="2"/>
  <c r="AC58" i="2"/>
  <c r="H59" i="2"/>
  <c r="J59" i="2"/>
  <c r="AA59" i="2"/>
  <c r="AB59" i="2"/>
  <c r="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AB64" i="2"/>
  <c r="AC64" i="2"/>
  <c r="H65" i="2"/>
  <c r="J65" i="2"/>
  <c r="AA65" i="2"/>
  <c r="AB65" i="2"/>
  <c r="B65" i="2" s="1"/>
  <c r="AC65" i="2"/>
  <c r="H66" i="2"/>
  <c r="J66" i="2"/>
  <c r="AA66" i="2"/>
  <c r="AB66" i="2"/>
  <c r="AC66" i="2"/>
  <c r="H67" i="2"/>
  <c r="J67" i="2"/>
  <c r="AA67" i="2"/>
  <c r="AB67" i="2"/>
  <c r="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AB72" i="2"/>
  <c r="AC72" i="2"/>
  <c r="H73" i="2"/>
  <c r="J73" i="2"/>
  <c r="AA73" i="2"/>
  <c r="AB73" i="2"/>
  <c r="B73" i="2" s="1"/>
  <c r="AC73" i="2"/>
  <c r="H74" i="2"/>
  <c r="J74" i="2"/>
  <c r="AA74" i="2"/>
  <c r="AB74" i="2"/>
  <c r="AC74" i="2"/>
  <c r="H75" i="2"/>
  <c r="J75" i="2"/>
  <c r="AA75" i="2"/>
  <c r="AB75" i="2"/>
  <c r="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AB80" i="2"/>
  <c r="AC80" i="2"/>
  <c r="H81" i="2"/>
  <c r="J81" i="2"/>
  <c r="AA81" i="2"/>
  <c r="AB81" i="2"/>
  <c r="B81" i="2" s="1"/>
  <c r="AC81" i="2"/>
  <c r="H82" i="2"/>
  <c r="J82" i="2"/>
  <c r="AA82" i="2"/>
  <c r="AB82" i="2"/>
  <c r="AC82" i="2"/>
  <c r="H83" i="2"/>
  <c r="J83" i="2"/>
  <c r="AA83" i="2"/>
  <c r="AB83" i="2"/>
  <c r="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AB88" i="2"/>
  <c r="AC88" i="2"/>
  <c r="H89" i="2"/>
  <c r="J89" i="2"/>
  <c r="AA89" i="2"/>
  <c r="AB89" i="2"/>
  <c r="B89" i="2" s="1"/>
  <c r="AC89" i="2"/>
  <c r="H90" i="2"/>
  <c r="J90" i="2"/>
  <c r="AA90" i="2"/>
  <c r="AB90" i="2"/>
  <c r="AC90" i="2"/>
  <c r="H91" i="2"/>
  <c r="J91" i="2"/>
  <c r="AA91" i="2"/>
  <c r="AB91" i="2"/>
  <c r="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AB96" i="2"/>
  <c r="AC96" i="2"/>
  <c r="H97" i="2"/>
  <c r="J97" i="2"/>
  <c r="AA97" i="2"/>
  <c r="AB97" i="2"/>
  <c r="B97" i="2" s="1"/>
  <c r="AC97" i="2"/>
  <c r="H98" i="2"/>
  <c r="J98" i="2"/>
  <c r="AA98" i="2"/>
  <c r="AB98" i="2"/>
  <c r="AC98" i="2"/>
  <c r="H99" i="2"/>
  <c r="J99" i="2"/>
  <c r="AA99" i="2"/>
  <c r="AB99" i="2"/>
  <c r="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AB104" i="2"/>
  <c r="AC104" i="2"/>
  <c r="H105" i="2"/>
  <c r="J105" i="2"/>
  <c r="AA105" i="2"/>
  <c r="AB105" i="2"/>
  <c r="B105" i="2" s="1"/>
  <c r="AC105" i="2"/>
  <c r="H106" i="2"/>
  <c r="J106" i="2"/>
  <c r="AA106" i="2"/>
  <c r="AB106" i="2"/>
  <c r="AC106" i="2"/>
  <c r="H107" i="2"/>
  <c r="J107" i="2"/>
  <c r="AA107" i="2"/>
  <c r="AB107" i="2"/>
  <c r="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AB120" i="2"/>
  <c r="AC120" i="2"/>
  <c r="H121" i="2"/>
  <c r="J121" i="2"/>
  <c r="AA121" i="2"/>
  <c r="AB121" i="2"/>
  <c r="B121" i="2" s="1"/>
  <c r="AC121" i="2"/>
  <c r="H122" i="2"/>
  <c r="J122" i="2"/>
  <c r="AA122" i="2"/>
  <c r="AB122" i="2"/>
  <c r="AC122" i="2"/>
  <c r="H123" i="2"/>
  <c r="J123" i="2"/>
  <c r="AA123" i="2"/>
  <c r="AB123" i="2"/>
  <c r="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AB128" i="2"/>
  <c r="AC128" i="2"/>
  <c r="H129" i="2"/>
  <c r="J129" i="2"/>
  <c r="AA129" i="2"/>
  <c r="AB129" i="2"/>
  <c r="AC129" i="2"/>
  <c r="H130" i="2"/>
  <c r="J130" i="2"/>
  <c r="AA130" i="2"/>
  <c r="AB130" i="2"/>
  <c r="AC130" i="2"/>
  <c r="H131" i="2"/>
  <c r="J131" i="2"/>
  <c r="AA131" i="2"/>
  <c r="AB131" i="2"/>
  <c r="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AB136" i="2"/>
  <c r="AC136" i="2"/>
  <c r="H137" i="2"/>
  <c r="J137" i="2"/>
  <c r="AA137" i="2"/>
  <c r="AB137" i="2"/>
  <c r="AC137" i="2"/>
  <c r="H138" i="2"/>
  <c r="J138" i="2"/>
  <c r="AA138" i="2"/>
  <c r="AB138" i="2"/>
  <c r="AC138" i="2"/>
  <c r="H139" i="2"/>
  <c r="J139" i="2"/>
  <c r="AA139" i="2"/>
  <c r="AB139" i="2"/>
  <c r="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AB144" i="2"/>
  <c r="AC144" i="2"/>
  <c r="H145" i="2"/>
  <c r="J145" i="2"/>
  <c r="AA145" i="2"/>
  <c r="AB145" i="2"/>
  <c r="AC145" i="2"/>
  <c r="H146" i="2"/>
  <c r="J146" i="2"/>
  <c r="AA146" i="2"/>
  <c r="AB146" i="2"/>
  <c r="AC146" i="2"/>
  <c r="H147" i="2"/>
  <c r="J147" i="2"/>
  <c r="AA147" i="2"/>
  <c r="AB147" i="2"/>
  <c r="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AB152" i="2"/>
  <c r="AC152" i="2"/>
  <c r="H153" i="2"/>
  <c r="J153" i="2"/>
  <c r="AA153" i="2"/>
  <c r="AB153" i="2"/>
  <c r="AC153" i="2"/>
  <c r="H154" i="2"/>
  <c r="J154" i="2"/>
  <c r="AA154" i="2"/>
  <c r="AB154" i="2"/>
  <c r="AC154" i="2"/>
  <c r="H155" i="2"/>
  <c r="J155" i="2"/>
  <c r="AA155" i="2"/>
  <c r="AB155" i="2"/>
  <c r="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AB160" i="2"/>
  <c r="AC160" i="2"/>
  <c r="H161" i="2"/>
  <c r="J161" i="2"/>
  <c r="AA161" i="2"/>
  <c r="AB161" i="2"/>
  <c r="AC161" i="2"/>
  <c r="H162" i="2"/>
  <c r="J162" i="2"/>
  <c r="AA162" i="2"/>
  <c r="AB162" i="2"/>
  <c r="AC162" i="2"/>
  <c r="H163" i="2"/>
  <c r="J163" i="2"/>
  <c r="AA163" i="2"/>
  <c r="AB163" i="2"/>
  <c r="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AB168" i="2"/>
  <c r="AC168" i="2"/>
  <c r="H169" i="2"/>
  <c r="J169" i="2"/>
  <c r="AA169" i="2"/>
  <c r="AB169" i="2"/>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s="1"/>
  <c r="AC175" i="2"/>
  <c r="H176" i="2"/>
  <c r="J176" i="2"/>
  <c r="AA176" i="2"/>
  <c r="AB176" i="2"/>
  <c r="AC176" i="2"/>
  <c r="H177" i="2"/>
  <c r="J177" i="2"/>
  <c r="AA177" i="2"/>
  <c r="AB177" i="2"/>
  <c r="B177" i="2"/>
  <c r="AC177" i="2"/>
  <c r="H178" i="2"/>
  <c r="J178" i="2"/>
  <c r="AA178" i="2"/>
  <c r="AB178" i="2"/>
  <c r="AC178" i="2"/>
  <c r="H179" i="2"/>
  <c r="J179" i="2"/>
  <c r="AA179" i="2"/>
  <c r="AB179" i="2"/>
  <c r="B179" i="2" s="1"/>
  <c r="AC179" i="2"/>
  <c r="H180" i="2"/>
  <c r="J180" i="2"/>
  <c r="AA180" i="2"/>
  <c r="AB180" i="2"/>
  <c r="AC180" i="2"/>
  <c r="H181" i="2"/>
  <c r="J181" i="2"/>
  <c r="AA181" i="2"/>
  <c r="AB181" i="2"/>
  <c r="B181" i="2"/>
  <c r="AC181" i="2"/>
  <c r="H182" i="2"/>
  <c r="J182" i="2"/>
  <c r="AA182" i="2"/>
  <c r="AB182" i="2"/>
  <c r="AC182" i="2"/>
  <c r="H183" i="2"/>
  <c r="J183" i="2"/>
  <c r="AA183" i="2"/>
  <c r="AB183" i="2"/>
  <c r="B183" i="2" s="1"/>
  <c r="AC183" i="2"/>
  <c r="H184" i="2"/>
  <c r="J184" i="2"/>
  <c r="AA184" i="2"/>
  <c r="AB184" i="2"/>
  <c r="AC184" i="2"/>
  <c r="H185" i="2"/>
  <c r="J185" i="2"/>
  <c r="AA185" i="2"/>
  <c r="AB185" i="2"/>
  <c r="B185" i="2"/>
  <c r="AC185" i="2"/>
  <c r="H186" i="2"/>
  <c r="J186" i="2"/>
  <c r="AA186" i="2"/>
  <c r="AB186" i="2"/>
  <c r="AC186" i="2"/>
  <c r="H187" i="2"/>
  <c r="J187" i="2"/>
  <c r="AA187" i="2"/>
  <c r="AB187" i="2"/>
  <c r="B187" i="2" s="1"/>
  <c r="AC187" i="2"/>
  <c r="H188" i="2"/>
  <c r="J188" i="2"/>
  <c r="AA188" i="2"/>
  <c r="AB188" i="2"/>
  <c r="AC188" i="2"/>
  <c r="H189" i="2"/>
  <c r="J189" i="2"/>
  <c r="AA189" i="2"/>
  <c r="AB189" i="2"/>
  <c r="B189" i="2"/>
  <c r="AC189" i="2"/>
  <c r="H190" i="2"/>
  <c r="J190" i="2"/>
  <c r="AA190" i="2"/>
  <c r="AB190" i="2"/>
  <c r="AC190" i="2"/>
  <c r="H191" i="2"/>
  <c r="J191" i="2"/>
  <c r="AA191" i="2"/>
  <c r="AB191" i="2"/>
  <c r="B191" i="2" s="1"/>
  <c r="AC191" i="2"/>
  <c r="H192" i="2"/>
  <c r="J192" i="2"/>
  <c r="AA192" i="2"/>
  <c r="AB192" i="2"/>
  <c r="AC192" i="2"/>
  <c r="H193" i="2"/>
  <c r="J193" i="2"/>
  <c r="AA193" i="2"/>
  <c r="AB193" i="2"/>
  <c r="B193" i="2"/>
  <c r="AC193" i="2"/>
  <c r="H194" i="2"/>
  <c r="J194" i="2"/>
  <c r="AA194" i="2"/>
  <c r="AB194" i="2"/>
  <c r="AC194" i="2"/>
  <c r="H195" i="2"/>
  <c r="J195" i="2"/>
  <c r="AA195" i="2"/>
  <c r="AB195" i="2"/>
  <c r="B195" i="2" s="1"/>
  <c r="AC195" i="2"/>
  <c r="H196" i="2"/>
  <c r="J196" i="2"/>
  <c r="AA196" i="2"/>
  <c r="AB196" i="2"/>
  <c r="AC196" i="2"/>
  <c r="H197" i="2"/>
  <c r="J197" i="2"/>
  <c r="AA197" i="2"/>
  <c r="AB197" i="2"/>
  <c r="B197" i="2"/>
  <c r="AC197" i="2"/>
  <c r="H198" i="2"/>
  <c r="J198" i="2"/>
  <c r="AA198" i="2"/>
  <c r="AB198" i="2"/>
  <c r="AC198" i="2"/>
  <c r="H199" i="2"/>
  <c r="J199" i="2"/>
  <c r="AA199" i="2"/>
  <c r="AB199" i="2"/>
  <c r="B199" i="2" s="1"/>
  <c r="AC199" i="2"/>
  <c r="H200" i="2"/>
  <c r="J200" i="2"/>
  <c r="AA200" i="2"/>
  <c r="AB200" i="2"/>
  <c r="AC200" i="2"/>
  <c r="H201" i="2"/>
  <c r="J201" i="2"/>
  <c r="AA201" i="2"/>
  <c r="AB201" i="2"/>
  <c r="B201" i="2"/>
  <c r="AC201" i="2"/>
  <c r="H202" i="2"/>
  <c r="J202" i="2"/>
  <c r="AA202" i="2"/>
  <c r="AB202" i="2"/>
  <c r="AC202" i="2"/>
  <c r="H203" i="2"/>
  <c r="J203" i="2"/>
  <c r="AA203" i="2"/>
  <c r="AB203" i="2"/>
  <c r="B203" i="2" s="1"/>
  <c r="AC203" i="2"/>
  <c r="H204" i="2"/>
  <c r="J204" i="2"/>
  <c r="AA204" i="2"/>
  <c r="AB204" i="2"/>
  <c r="AC204" i="2"/>
  <c r="H205" i="2"/>
  <c r="J205" i="2"/>
  <c r="AA205" i="2"/>
  <c r="AB205" i="2"/>
  <c r="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c r="AU16" i="4"/>
  <c r="E16" i="4"/>
  <c r="X16" i="4" l="1"/>
  <c r="K16" i="4" s="1"/>
  <c r="G16" i="4"/>
  <c r="H16" i="4"/>
  <c r="AQ16" i="4"/>
  <c r="F16" i="4"/>
  <c r="AT16" i="4"/>
  <c r="AR18" i="4"/>
  <c r="J17" i="4"/>
  <c r="J14" i="4"/>
  <c r="J3" i="4"/>
  <c r="B206" i="2"/>
  <c r="B202" i="2"/>
  <c r="B198" i="2"/>
  <c r="B194" i="2"/>
  <c r="B190" i="2"/>
  <c r="B186" i="2"/>
  <c r="B182" i="2"/>
  <c r="B178" i="2"/>
  <c r="B172" i="2"/>
  <c r="B164" i="2"/>
  <c r="B156" i="2"/>
  <c r="B148" i="2"/>
  <c r="B140" i="2"/>
  <c r="B132" i="2"/>
  <c r="B124" i="2"/>
  <c r="J16" i="4"/>
  <c r="J15" i="4"/>
  <c r="J6" i="4"/>
  <c r="J4" i="4"/>
  <c r="B204" i="2"/>
  <c r="B200" i="2"/>
  <c r="B196" i="2"/>
  <c r="B192" i="2"/>
  <c r="B188" i="2"/>
  <c r="B184" i="2"/>
  <c r="B180" i="2"/>
  <c r="B176" i="2"/>
  <c r="B169" i="2"/>
  <c r="B168" i="2"/>
  <c r="B161" i="2"/>
  <c r="B160" i="2"/>
  <c r="B153" i="2"/>
  <c r="B152" i="2"/>
  <c r="B145" i="2"/>
  <c r="B144" i="2"/>
  <c r="B137" i="2"/>
  <c r="B136" i="2"/>
  <c r="B129" i="2"/>
  <c r="B128" i="2"/>
  <c r="B174" i="2"/>
  <c r="B170" i="2"/>
  <c r="B166" i="2"/>
  <c r="B162" i="2"/>
  <c r="B158" i="2"/>
  <c r="B154" i="2"/>
  <c r="B150" i="2"/>
  <c r="B146" i="2"/>
  <c r="B142" i="2"/>
  <c r="B138" i="2"/>
  <c r="B134" i="2"/>
  <c r="B130" i="2"/>
  <c r="B126" i="2"/>
  <c r="B122" i="2"/>
  <c r="B118" i="2"/>
  <c r="B114" i="2"/>
  <c r="B110" i="2"/>
  <c r="B106" i="2"/>
  <c r="B102" i="2"/>
  <c r="B98" i="2"/>
  <c r="B94" i="2"/>
  <c r="B90" i="2"/>
  <c r="B86" i="2"/>
  <c r="B82" i="2"/>
  <c r="B78" i="2"/>
  <c r="B74" i="2"/>
  <c r="B70" i="2"/>
  <c r="B66" i="2"/>
  <c r="B62" i="2"/>
  <c r="B58" i="2"/>
  <c r="B54" i="2"/>
  <c r="B50" i="2"/>
  <c r="B46" i="2"/>
  <c r="B42" i="2"/>
  <c r="B38" i="2"/>
  <c r="B34" i="2"/>
  <c r="B30" i="2"/>
  <c r="B26" i="2"/>
  <c r="B22" i="2"/>
  <c r="B18" i="2"/>
  <c r="B14" i="2"/>
  <c r="B10" i="2"/>
  <c r="B8" i="2"/>
  <c r="H2"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BU3" i="4"/>
  <c r="BT3" i="4" s="1"/>
  <c r="BU15" i="4"/>
  <c r="L24" i="4"/>
  <c r="Y16"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U6" i="4"/>
  <c r="BU5" i="4"/>
  <c r="BU9" i="4"/>
  <c r="V24" i="4"/>
  <c r="V20" i="4"/>
  <c r="Y20" i="4" s="1"/>
  <c r="Y25" i="4" s="1"/>
  <c r="BW3" i="4" l="1"/>
  <c r="BW11" i="4"/>
  <c r="K18" i="4"/>
  <c r="F18" i="4"/>
  <c r="G18" i="4"/>
  <c r="H18" i="4"/>
  <c r="E18"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BS3" i="4"/>
  <c r="D15" i="4" s="1"/>
  <c r="BW4" i="4"/>
  <c r="BW6" i="4"/>
  <c r="BW9" i="4"/>
  <c r="D12" i="4" l="1"/>
  <c r="X12" i="4" s="1"/>
  <c r="K12" i="4" s="1"/>
  <c r="D11" i="4"/>
  <c r="AQ11" i="4" s="1"/>
  <c r="D14" i="4"/>
  <c r="AT14" i="4" s="1"/>
  <c r="AS15" i="4"/>
  <c r="AQ15" i="4"/>
  <c r="AT15" i="4"/>
  <c r="X15" i="4"/>
  <c r="K15" i="4" s="1"/>
  <c r="AR15" i="4"/>
  <c r="AU15" i="4"/>
  <c r="Y15" i="4"/>
  <c r="H15" i="4"/>
  <c r="X43" i="4"/>
  <c r="BS4" i="4"/>
  <c r="V42" i="4"/>
  <c r="T41" i="4"/>
  <c r="AQ14" i="4" l="1"/>
  <c r="Y14" i="4"/>
  <c r="AU14" i="4"/>
  <c r="AR14" i="4"/>
  <c r="X14" i="4"/>
  <c r="F14" i="4" s="1"/>
  <c r="AS14" i="4"/>
  <c r="AS12" i="4"/>
  <c r="AR12" i="4"/>
  <c r="AT12" i="4"/>
  <c r="Y12" i="4"/>
  <c r="F12" i="4"/>
  <c r="AU12" i="4"/>
  <c r="AQ12" i="4"/>
  <c r="AS11" i="4"/>
  <c r="X11" i="4"/>
  <c r="K11" i="4" s="1"/>
  <c r="AU11" i="4"/>
  <c r="AT11" i="4"/>
  <c r="AR11" i="4"/>
  <c r="BS5" i="4"/>
  <c r="D10" i="4"/>
  <c r="D9" i="4"/>
  <c r="G15" i="4"/>
  <c r="F15" i="4"/>
  <c r="E15" i="4"/>
  <c r="G14" i="4"/>
  <c r="U37" i="4"/>
  <c r="H12" i="4"/>
  <c r="G12" i="4"/>
  <c r="E11" i="4"/>
  <c r="D8" i="4"/>
  <c r="H14" i="4"/>
  <c r="Y11" i="4"/>
  <c r="E12" i="4"/>
  <c r="E14" i="4"/>
  <c r="G11" i="4"/>
  <c r="K14" i="4" l="1"/>
  <c r="H11" i="4"/>
  <c r="F11" i="4"/>
  <c r="X10" i="4"/>
  <c r="AQ10" i="4"/>
  <c r="T40" i="4"/>
  <c r="Y10" i="4" s="1"/>
  <c r="AR10" i="4"/>
  <c r="AT10" i="4"/>
  <c r="AS10" i="4"/>
  <c r="AU10" i="4"/>
  <c r="H10" i="4"/>
  <c r="T39" i="4"/>
  <c r="AS9" i="4"/>
  <c r="X9" i="4"/>
  <c r="AQ9" i="4"/>
  <c r="AR9" i="4"/>
  <c r="AT9" i="4"/>
  <c r="BS6" i="4"/>
  <c r="D3" i="4" s="1"/>
  <c r="D5" i="4"/>
  <c r="D6" i="4"/>
  <c r="T38" i="4"/>
  <c r="Y8" i="4" s="1"/>
  <c r="U38" i="4"/>
  <c r="AT8" i="4"/>
  <c r="X8" i="4"/>
  <c r="K8" i="4" s="1"/>
  <c r="AQ8" i="4"/>
  <c r="AU8" i="4"/>
  <c r="AR8" i="4"/>
  <c r="AS8" i="4"/>
  <c r="T33" i="4" l="1"/>
  <c r="Y3" i="4" s="1"/>
  <c r="AR3" i="4"/>
  <c r="AS3" i="4"/>
  <c r="AT3" i="4"/>
  <c r="AQ3" i="4"/>
  <c r="X3" i="4"/>
  <c r="F3" i="4" s="1"/>
  <c r="H3" i="4"/>
  <c r="D4" i="4"/>
  <c r="AS4" i="4" s="1"/>
  <c r="T36" i="4"/>
  <c r="Y6" i="4" s="1"/>
  <c r="AR6" i="4"/>
  <c r="AT6" i="4"/>
  <c r="X6" i="4"/>
  <c r="H6" i="4" s="1"/>
  <c r="AU6" i="4"/>
  <c r="AS6" i="4"/>
  <c r="AQ6" i="4"/>
  <c r="T35" i="4"/>
  <c r="AU5" i="4" s="1"/>
  <c r="AT5" i="4"/>
  <c r="AQ5" i="4"/>
  <c r="X5" i="4"/>
  <c r="AS5" i="4"/>
  <c r="AR5" i="4"/>
  <c r="H5" i="4"/>
  <c r="K10" i="4"/>
  <c r="E10" i="4"/>
  <c r="G10" i="4"/>
  <c r="E6" i="4"/>
  <c r="F5" i="4"/>
  <c r="G8" i="4"/>
  <c r="BS7" i="4"/>
  <c r="D7" i="4"/>
  <c r="K9" i="4"/>
  <c r="G9" i="4"/>
  <c r="F9" i="4"/>
  <c r="H9" i="4"/>
  <c r="E9" i="4"/>
  <c r="Y9" i="4"/>
  <c r="AU9" i="4"/>
  <c r="F10" i="4"/>
  <c r="F8" i="4"/>
  <c r="H8" i="4"/>
  <c r="E8" i="4"/>
  <c r="T34" i="4" l="1"/>
  <c r="AT4" i="4"/>
  <c r="X4" i="4"/>
  <c r="K4" i="4" s="1"/>
  <c r="AR4" i="4"/>
  <c r="AU4" i="4"/>
  <c r="AQ4" i="4"/>
  <c r="Y4" i="4"/>
  <c r="G3" i="4"/>
  <c r="AU3" i="4"/>
  <c r="E3" i="4"/>
  <c r="K3" i="4"/>
  <c r="Y5" i="4"/>
  <c r="T37" i="4"/>
  <c r="Y7" i="4" s="1"/>
  <c r="AS7" i="4"/>
  <c r="X7" i="4"/>
  <c r="K7" i="4" s="1"/>
  <c r="AT7" i="4"/>
  <c r="AQ7" i="4"/>
  <c r="AR7" i="4"/>
  <c r="AU7" i="4"/>
  <c r="G7" i="4"/>
  <c r="G4" i="4"/>
  <c r="BS8" i="4"/>
  <c r="BS9" i="4" s="1"/>
  <c r="BS10" i="4" s="1"/>
  <c r="BS11" i="4" s="1"/>
  <c r="BS12" i="4" s="1"/>
  <c r="BS13" i="4" s="1"/>
  <c r="BS14" i="4" s="1"/>
  <c r="D13" i="4"/>
  <c r="BV3" i="4" s="1"/>
  <c r="BV4" i="4"/>
  <c r="BV6" i="4"/>
  <c r="BV10" i="4"/>
  <c r="I18" i="4" s="1"/>
  <c r="BV14" i="4"/>
  <c r="E5" i="4"/>
  <c r="G5" i="4"/>
  <c r="K5" i="4"/>
  <c r="F6" i="4"/>
  <c r="K6" i="4"/>
  <c r="G6" i="4"/>
  <c r="F4" i="4" l="1"/>
  <c r="F7" i="4"/>
  <c r="E4" i="4"/>
  <c r="H4" i="4"/>
  <c r="BV8" i="4"/>
  <c r="BV5" i="4"/>
  <c r="BV9" i="4"/>
  <c r="BV12" i="4"/>
  <c r="BV13" i="4"/>
  <c r="I3" i="4"/>
  <c r="I9" i="4"/>
  <c r="I8" i="4"/>
  <c r="I4" i="4"/>
  <c r="I5" i="4"/>
  <c r="I6" i="4"/>
  <c r="AR13" i="4"/>
  <c r="AS13" i="4"/>
  <c r="AT13" i="4"/>
  <c r="X13" i="4"/>
  <c r="K13" i="4" s="1"/>
  <c r="AQ13" i="4"/>
  <c r="G13" i="4"/>
  <c r="Y13" i="4"/>
  <c r="AU13" i="4"/>
  <c r="Y19" i="4" s="1"/>
  <c r="I23" i="4" s="1"/>
  <c r="BV2" i="4"/>
  <c r="I16" i="4" s="1"/>
  <c r="BV7" i="4"/>
  <c r="BV11" i="4"/>
  <c r="H7" i="4"/>
  <c r="I7" i="4"/>
  <c r="E7" i="4"/>
  <c r="I10" i="4" l="1"/>
  <c r="I13" i="4"/>
  <c r="E13" i="4"/>
  <c r="H13" i="4"/>
  <c r="F13" i="4"/>
  <c r="I15" i="4"/>
  <c r="I12" i="4"/>
  <c r="I14" i="4"/>
  <c r="I11"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<sst xmlns="http://schemas.openxmlformats.org/spreadsheetml/2006/main" count="2795" uniqueCount="762">
  <si>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</si>
  <si>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</si>
  <si>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</si>
  <si>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</si>
  <si>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</si>
  <si>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</si>
  <si>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</si>
  <si>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</si>
  <si>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</si>
  <si>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</si>
  <si>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</si>
  <si>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</si>
  <si>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</si>
  <si>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</si>
  <si>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</si>
  <si>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</si>
  <si>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</si>
  <si>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</si>
  <si>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</si>
  <si>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</si>
  <si>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</si>
  <si>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</si>
  <si>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</si>
  <si>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</si>
  <si>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</si>
  <si>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</si>
  <si>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</si>
  <si>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</si>
  <si>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</si>
  <si>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</si>
  <si>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</si>
  <si>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</si>
  <si>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</si>
  <si>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</si>
  <si>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</si>
  <si>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</si>
  <si>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</si>
  <si>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</si>
  <si>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</si>
  <si>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</si>
  <si>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</si>
  <si>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</si>
  <si>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</si>
  <si>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</si>
  <si>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</si>
  <si>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</si>
  <si>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</si>
  <si>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</si>
  <si>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</si>
  <si>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</si>
  <si>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</si>
  <si>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</si>
  <si>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</si>
  <si>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</si>
  <si>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</si>
  <si>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</si>
  <si>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</si>
  <si>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</si>
  <si>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</si>
  <si>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</si>
  <si>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</si>
  <si>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</si>
  <si>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</si>
  <si>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</si>
  <si>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</si>
  <si>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</si>
  <si>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</si>
  <si>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</si>
  <si>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</si>
  <si>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</si>
  <si>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</si>
  <si>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</si>
  <si>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</si>
  <si>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</si>
  <si>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</si>
  <si>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</si>
  <si>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</si>
  <si>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</si>
  <si>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</si>
  <si>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</si>
  <si>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</si>
  <si>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</si>
  <si>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</si>
  <si>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</si>
  <si>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</si>
  <si>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</si>
  <si>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</si>
  <si>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</si>
  <si>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</si>
  <si>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</si>
  <si>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</si>
  <si>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</si>
  <si>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</si>
  <si>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</si>
  <si>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</si>
  <si>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</si>
  <si>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</si>
  <si>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</si>
  <si>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</si>
  <si>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</si>
  <si>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</si>
  <si>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</si>
  <si>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</si>
  <si>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</si>
  <si>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</si>
  <si>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</si>
  <si>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</si>
  <si>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</si>
  <si>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</si>
  <si>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</si>
  <si>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</si>
  <si>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</si>
  <si>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</si>
  <si>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</si>
  <si>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</si>
  <si>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</si>
  <si>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</si>
  <si>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</si>
  <si>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</si>
  <si>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</si>
  <si>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</si>
  <si>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</si>
  <si>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</si>
  <si>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</si>
  <si>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</si>
  <si>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</si>
  <si>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</si>
  <si>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</si>
  <si>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</si>
  <si>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</si>
  <si>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</si>
  <si>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</si>
  <si>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</si>
  <si>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</si>
  <si>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</si>
  <si>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</si>
  <si>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</si>
  <si>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</si>
  <si>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</si>
  <si>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</si>
  <si>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</si>
  <si>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</si>
  <si>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</si>
  <si>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</si>
  <si>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</si>
  <si>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</si>
  <si>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</si>
  <si>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</si>
  <si>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</si>
  <si>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</si>
  <si>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</si>
  <si>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</si>
  <si>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</si>
  <si>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</si>
  <si>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</si>
  <si>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</si>
  <si>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</si>
  <si>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</si>
  <si>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</si>
  <si>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</si>
  <si>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</si>
  <si>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</si>
  <si>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</si>
  <si>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</si>
  <si>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</si>
  <si>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</si>
  <si>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</si>
  <si>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</si>
  <si>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</si>
  <si>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</si>
  <si>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</si>
  <si>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</si>
  <si>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</si>
  <si>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</si>
  <si>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</si>
  <si>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</si>
  <si>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</si>
  <si>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</si>
  <si>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</si>
  <si>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</si>
  <si>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</si>
  <si>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</si>
  <si>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</si>
  <si>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</si>
  <si>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</si>
  <si>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</si>
  <si>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</si>
  <si>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</si>
  <si>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</si>
  <si>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</si>
  <si>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</si>
  <si>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</si>
  <si>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</si>
  <si>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</si>
  <si>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</si>
  <si>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</si>
  <si>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</si>
  <si>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</si>
  <si>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</si>
  <si>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</si>
  <si>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</si>
  <si>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</si>
  <si>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</si>
  <si>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</si>
  <si>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</si>
  <si>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</si>
  <si>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</si>
  <si>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</si>
  <si>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</si>
  <si>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</si>
  <si>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</si>
  <si>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</si>
  <si>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</si>
  <si>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</si>
  <si>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</si>
  <si>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</si>
  <si>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</si>
  <si>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</si>
  <si>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</si>
  <si>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</si>
  <si>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</si>
  <si>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</si>
  <si>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</si>
  <si>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</si>
  <si>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</si>
  <si>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</si>
  <si>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</si>
  <si>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</si>
  <si>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</si>
  <si>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</si>
  <si>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</si>
  <si>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</si>
  <si>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</si>
  <si>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</si>
  <si>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</si>
  <si>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</si>
  <si>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</si>
  <si>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</si>
  <si>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</si>
  <si>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</si>
  <si>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</si>
  <si>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</si>
  <si>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</si>
  <si>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</si>
  <si>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</si>
  <si>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</si>
  <si>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</si>
  <si>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</si>
  <si>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</si>
  <si>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</si>
  <si>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</si>
  <si>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</si>
  <si>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</si>
  <si>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</si>
  <si>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</si>
  <si>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</si>
  <si>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</si>
  <si>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</si>
  <si>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</si>
  <si>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</si>
  <si>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</si>
  <si>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</si>
  <si>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</si>
  <si>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</si>
  <si>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</si>
  <si>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</si>
  <si>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</si>
  <si>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</si>
  <si>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</si>
  <si>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</si>
  <si>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</si>
  <si>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</si>
  <si>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</si>
  <si>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</si>
  <si>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</si>
  <si>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</si>
  <si>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</si>
  <si>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</si>
  <si>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</si>
  <si>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</si>
  <si>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</si>
  <si>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</si>
  <si>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</si>
  <si>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</si>
  <si>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</si>
  <si>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</si>
  <si>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</si>
  <si>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</si>
  <si>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</si>
  <si>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</si>
  <si>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</si>
  <si>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</si>
  <si>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</si>
  <si>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</si>
  <si>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</si>
  <si>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</si>
  <si>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</si>
  <si>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</si>
  <si>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</si>
  <si>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</si>
  <si>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</si>
  <si>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</si>
  <si>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</si>
  <si>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</si>
  <si>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</si>
  <si>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</si>
  <si>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</si>
  <si>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</si>
  <si>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</si>
  <si>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</si>
  <si>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</si>
  <si>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</si>
  <si>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</si>
  <si>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</si>
  <si>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</si>
  <si>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</si>
  <si>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</si>
  <si>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</si>
  <si>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</si>
  <si>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</si>
  <si>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</si>
  <si>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</si>
  <si>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</si>
  <si>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</si>
  <si>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</si>
  <si>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</si>
  <si>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</si>
  <si>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</si>
  <si>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</si>
  <si>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</si>
  <si>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</si>
  <si>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</si>
  <si>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</si>
  <si>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</si>
  <si>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</si>
  <si>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</si>
  <si>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</si>
  <si>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</si>
  <si>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</si>
  <si>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</si>
  <si>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</si>
  <si>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</si>
  <si>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</si>
  <si>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</si>
  <si>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</si>
  <si>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</si>
  <si>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</si>
  <si>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</si>
  <si>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</si>
  <si>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</si>
  <si>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</si>
  <si>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</si>
  <si>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</si>
  <si>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</si>
  <si>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</si>
  <si>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</si>
  <si>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</si>
  <si>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</si>
  <si>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</si>
  <si>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</si>
  <si>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</si>
  <si>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</si>
  <si>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</si>
  <si>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</si>
  <si>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</si>
  <si>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</si>
  <si>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</si>
  <si>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</si>
  <si>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</si>
  <si>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</si>
  <si>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</si>
  <si>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</si>
  <si>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</si>
  <si>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</si>
  <si>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</si>
  <si>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</si>
  <si>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</si>
  <si>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</si>
  <si>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</si>
  <si>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</si>
  <si>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</si>
  <si>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</si>
  <si>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</si>
  <si>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</si>
  <si>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</si>
  <si>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</si>
  <si>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</si>
  <si>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</si>
  <si>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</si>
  <si>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</si>
  <si>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</si>
  <si>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</si>
  <si>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</si>
  <si>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</si>
  <si>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</si>
  <si>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</si>
  <si>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</si>
  <si>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</si>
  <si>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</si>
  <si>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</si>
  <si>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</si>
  <si>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</si>
  <si>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</si>
  <si>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</si>
  <si>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</si>
  <si>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</si>
  <si>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</si>
  <si>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</si>
  <si>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</si>
  <si>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</si>
  <si>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</si>
  <si>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</si>
  <si>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</si>
  <si>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</si>
  <si>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</si>
  <si>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</si>
  <si>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</si>
  <si>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</si>
  <si>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</si>
  <si>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</si>
  <si>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</si>
  <si>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</si>
  <si>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</si>
  <si>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</si>
  <si>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</si>
  <si>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</si>
  <si>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</si>
  <si>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</si>
  <si>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</si>
  <si>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</si>
  <si>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</si>
  <si>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</si>
  <si>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</si>
  <si>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</si>
  <si>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</si>
  <si>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</si>
  <si>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</si>
  <si>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</si>
  <si>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</si>
  <si>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</si>
  <si>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</si>
  <si>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</si>
  <si>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</si>
  <si>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</si>
  <si>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</si>
  <si>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</si>
  <si>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</si>
  <si>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</si>
  <si>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</si>
  <si>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</si>
  <si>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</si>
  <si>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</si>
  <si>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</si>
  <si>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</si>
  <si>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</si>
  <si>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</si>
  <si>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</si>
  <si>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</si>
  <si>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</si>
  <si>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</si>
  <si>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</si>
  <si>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</si>
  <si>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</si>
  <si>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</si>
  <si>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</si>
  <si>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</si>
  <si>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</si>
  <si>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</si>
  <si>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</si>
  <si>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</si>
  <si>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</si>
  <si>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</si>
  <si>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</si>
  <si>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</si>
  <si>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</si>
  <si>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</si>
  <si>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</si>
  <si>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</si>
  <si>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</si>
  <si>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</si>
  <si>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</si>
  <si>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</si>
  <si>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</si>
  <si>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</si>
  <si>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</si>
  <si>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</si>
  <si>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</si>
  <si>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</si>
  <si>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</si>
  <si>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</si>
  <si>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</si>
  <si>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</si>
  <si>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</si>
  <si>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</si>
  <si>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</si>
  <si>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</si>
  <si>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</si>
  <si>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</si>
  <si>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</si>
  <si>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</si>
  <si>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</si>
  <si>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</si>
  <si>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</si>
  <si>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</si>
  <si>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</si>
  <si>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</si>
  <si>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</si>
  <si>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</si>
  <si>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</si>
  <si>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</si>
  <si>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</si>
  <si>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</si>
  <si>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</si>
  <si>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</si>
  <si>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</si>
  <si>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</si>
  <si>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</si>
  <si>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</si>
  <si>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</si>
  <si>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</si>
  <si>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</si>
  <si>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</si>
  <si>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</si>
  <si>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</si>
  <si>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</si>
  <si>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</si>
  <si>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</si>
  <si>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</si>
  <si>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</si>
  <si>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</si>
  <si>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</si>
  <si>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</si>
  <si>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</si>
  <si>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</si>
  <si>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</si>
  <si>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</si>
  <si>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</si>
  <si>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</si>
  <si>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</si>
  <si>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</si>
  <si>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</si>
  <si>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</si>
  <si>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</si>
  <si>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</si>
  <si>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</si>
  <si>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</si>
  <si>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</si>
  <si>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</si>
  <si>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</si>
  <si>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</si>
  <si>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</si>
  <si>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</si>
  <si>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</si>
  <si>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</si>
  <si>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</si>
  <si>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</si>
  <si>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</si>
  <si>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</si>
  <si>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</si>
  <si>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</si>
  <si>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</si>
  <si>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</si>
  <si>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</si>
  <si>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</si>
  <si>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</si>
  <si>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</si>
  <si>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</si>
  <si>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</si>
  <si>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</si>
  <si>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</si>
  <si>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</si>
  <si>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</si>
  <si>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</si>
  <si>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</si>
  <si>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</si>
  <si>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</si>
  <si>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</si>
  <si>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</si>
  <si>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</si>
  <si>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</si>
  <si>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</si>
  <si>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</si>
  <si>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</si>
  <si>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</si>
  <si>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</si>
  <si>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</si>
  <si>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</si>
  <si>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</si>
  <si>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</si>
  <si>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</si>
  <si>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</si>
  <si>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</si>
  <si>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</si>
  <si>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</si>
  <si>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</si>
  <si>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</si>
  <si>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</si>
  <si>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</si>
  <si>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</si>
  <si>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</si>
  <si>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</si>
  <si>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</si>
  <si>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</si>
  <si>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</si>
  <si>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</si>
  <si>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</si>
  <si>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</si>
  <si>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</si>
  <si>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</si>
  <si>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</si>
  <si>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</si>
  <si>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</si>
  <si>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</si>
  <si>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</si>
  <si>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</si>
  <si>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</si>
  <si>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</si>
  <si>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</si>
  <si>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</si>
  <si>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</si>
  <si>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</si>
  <si>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</si>
  <si>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</si>
  <si>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</si>
  <si>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</si>
  <si>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</si>
  <si>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</si>
  <si>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</si>
  <si>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</si>
  <si>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</si>
  <si>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</si>
  <si>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</si>
  <si>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</si>
  <si>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</si>
  <si>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</si>
  <si>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</si>
  <si>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</si>
  <si>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</si>
  <si>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</si>
  <si>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</si>
  <si>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</si>
  <si>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</si>
  <si>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</si>
  <si>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</si>
  <si>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</si>
  <si>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</si>
  <si>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</si>
  <si>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</si>
  <si>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</si>
  <si>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</si>
  <si>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</si>
  <si>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</si>
  <si>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</si>
  <si>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</si>
  <si>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</si>
  <si>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</si>
  <si>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</si>
  <si>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</si>
  <si>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</si>
  <si>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</si>
  <si>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</si>
  <si>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</si>
  <si>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</si>
  <si>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</si>
  <si>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</si>
  <si>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</si>
  <si>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</si>
  <si>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</si>
  <si>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</si>
  <si>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</si>
  <si>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</si>
  <si>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</si>
  <si>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</si>
  <si>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</si>
  <si>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</si>
  <si>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</si>
  <si>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</si>
  <si>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</si>
  <si>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</si>
  <si>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</si>
  <si>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</si>
  <si>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</si>
  <si>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</si>
  <si>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</si>
  <si>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</si>
  <si>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</si>
  <si>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</si>
  <si>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</si>
  <si>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</si>
  <si>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</si>
  <si>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</si>
  <si>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</si>
  <si>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</si>
  <si>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</si>
  <si>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</si>
  <si>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</si>
  <si>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</si>
  <si>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</si>
  <si>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</si>
  <si>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</si>
  <si>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</si>
  <si>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</si>
  <si>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</si>
  <si>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</si>
  <si>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</si>
  <si>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</si>
  <si>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</si>
  <si>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</si>
  <si>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</si>
  <si>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</si>
  <si>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</si>
  <si>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</si>
  <si>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</si>
  <si>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</si>
  <si>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</si>
  <si>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</si>
  <si>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</si>
  <si>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</si>
  <si>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</si>
  <si>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</si>
  <si>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</si>
  <si>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</si>
  <si>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</si>
  <si>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</si>
  <si>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</si>
  <si>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</si>
  <si>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</si>
  <si>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</si>
  <si>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</si>
  <si>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</si>
  <si>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</si>
  <si>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</si>
  <si>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</si>
  <si>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</si>
  <si>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</si>
  <si>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</si>
  <si>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</si>
  <si>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</si>
  <si>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</si>
  <si>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</si>
  <si>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</si>
  <si>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</si>
  <si>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</si>
  <si>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</si>
  <si>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</si>
  <si>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</si>
  <si>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</si>
  <si>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</si>
  <si>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</si>
  <si>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</si>
  <si>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</si>
  <si>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</si>
  <si>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</si>
  <si>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</si>
  <si>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</si>
  <si>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</si>
  <si>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</si>
  <si>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</si>
  <si>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</si>
  <si>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</si>
  <si>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Blue Bloods</t>
  </si>
  <si>
    <t>Alessandro "Verrinho" Verri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</si>
</sst>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3"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sel="18"/>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6" val="0"/>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90" zoomScaleNormal="90" workbookViewId="0">
      <selection activeCell="T22" sqref="T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Skink</v>
      </c>
      <c r="BU2" s="141" t="str">
        <f>HLOOKUP(I$21,BZ$2:CW$16,2,FALSE)</f>
        <v>Skink</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Kroxigor</v>
      </c>
      <c r="E3" s="9">
        <f t="shared" ref="E3:E18" si="5">IF(D3&lt;&gt;"",IF(X3="Star",VLOOKUP(D3,$AX:$BD,2,FALSE),VLOOKUP(D3,$AX:$BD,2,FALSE)+N3+IF(AJ3=2,1)+IF(AK3=2,1)+IF(AL3=2,1)+IF(AM3=2,1)+IF(AN3=2,1)+IF(AO3=2,1)),"")</f>
        <v>6</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Prehensile Tail, Thick Skull, Bonehead, Mighty Blow</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4</v>
      </c>
      <c r="AQ3" s="32">
        <f t="shared" ref="AQ3:AQ18" si="19">VLOOKUP(D3,$AX:$BD,2,FALSE)</f>
        <v>6</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Saurus</v>
      </c>
      <c r="BU3" s="141" t="str">
        <f>HLOOKUP(I$21,BZ$2:CW$16,3,FALSE)</f>
        <v>Saurus</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Saurus</v>
      </c>
      <c r="E4" s="9">
        <f t="shared" si="5"/>
        <v>6</v>
      </c>
      <c r="F4" s="10">
        <f t="shared" si="6"/>
        <v>4</v>
      </c>
      <c r="G4" s="11">
        <f t="shared" si="7"/>
        <v>1</v>
      </c>
      <c r="H4" s="12">
        <f t="shared" si="8"/>
        <v>9</v>
      </c>
      <c r="I4" s="201">
        <f t="shared" si="9"/>
        <v>0</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3</v>
      </c>
      <c r="AQ4" s="32">
        <f t="shared" si="19"/>
        <v>6</v>
      </c>
      <c r="AR4" s="32">
        <f t="shared" si="20"/>
        <v>4</v>
      </c>
      <c r="AS4" s="32">
        <f t="shared" si="21"/>
        <v>1</v>
      </c>
      <c r="AT4" s="32">
        <f t="shared" si="22"/>
        <v>9</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Kroxigor</v>
      </c>
      <c r="BU4" s="141" t="str">
        <f>HLOOKUP(I$21,BZ$2:CW$16,4,FALSE)</f>
        <v>Kroxigor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Saurus</v>
      </c>
      <c r="E5" s="9">
        <f t="shared" si="5"/>
        <v>6</v>
      </c>
      <c r="F5" s="10">
        <f t="shared" si="6"/>
        <v>4</v>
      </c>
      <c r="G5" s="11">
        <f t="shared" si="7"/>
        <v>1</v>
      </c>
      <c r="H5" s="12">
        <f t="shared" si="8"/>
        <v>9</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3</v>
      </c>
      <c r="AQ5" s="32">
        <f t="shared" si="19"/>
        <v>6</v>
      </c>
      <c r="AR5" s="32">
        <f t="shared" si="20"/>
        <v>4</v>
      </c>
      <c r="AS5" s="32">
        <f t="shared" si="21"/>
        <v>1</v>
      </c>
      <c r="AT5" s="32">
        <f t="shared" si="22"/>
        <v>9</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*Slibli</v>
      </c>
      <c r="BU5" s="141" t="str">
        <f>HLOOKUP(I$21,BZ$2:CW$16,5,FALSE)</f>
        <v>*Slibli</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Saurus</v>
      </c>
      <c r="E6" s="9">
        <f t="shared" si="5"/>
        <v>6</v>
      </c>
      <c r="F6" s="10">
        <f t="shared" si="6"/>
        <v>4</v>
      </c>
      <c r="G6" s="11">
        <f t="shared" si="7"/>
        <v>1</v>
      </c>
      <c r="H6" s="12">
        <f t="shared" si="8"/>
        <v>9</v>
      </c>
      <c r="I6" s="201">
        <f t="shared" si="9"/>
        <v>0</v>
      </c>
      <c r="J6" s="282" t="str">
        <f t="shared" si="24"/>
        <v>Block</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3</v>
      </c>
      <c r="AQ6" s="32">
        <f t="shared" si="19"/>
        <v>6</v>
      </c>
      <c r="AR6" s="32">
        <f t="shared" si="20"/>
        <v>4</v>
      </c>
      <c r="AS6" s="32">
        <f t="shared" si="21"/>
        <v>1</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*Hemlock </v>
      </c>
      <c r="BU6" s="141" t="str">
        <f>HLOOKUP(I$21,BZ$2:CW$16,6,FALSE)</f>
        <v xml:space="preserve">*Hemlock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Saurus</v>
      </c>
      <c r="E7" s="9">
        <f t="shared" si="5"/>
        <v>6</v>
      </c>
      <c r="F7" s="10">
        <f t="shared" si="6"/>
        <v>4</v>
      </c>
      <c r="G7" s="11">
        <f t="shared" si="7"/>
        <v>1</v>
      </c>
      <c r="H7" s="12">
        <f t="shared" si="8"/>
        <v>9</v>
      </c>
      <c r="I7" s="201">
        <f t="shared" si="9"/>
        <v>0</v>
      </c>
      <c r="J7" s="282" t="str">
        <f t="shared" si="24"/>
        <v>Block</v>
      </c>
      <c r="K7" s="13" t="str">
        <f t="shared" si="10"/>
        <v/>
      </c>
      <c r="L7" s="116"/>
      <c r="M7" s="116"/>
      <c r="N7" s="117"/>
      <c r="O7" s="118"/>
      <c r="P7" s="119"/>
      <c r="Q7" s="120"/>
      <c r="R7" s="121"/>
      <c r="S7" s="122"/>
      <c r="T7" s="121"/>
      <c r="U7" s="122"/>
      <c r="V7" s="123"/>
      <c r="W7" s="124"/>
      <c r="X7" s="211">
        <f t="shared" si="11"/>
        <v>0</v>
      </c>
      <c r="Y7" s="128">
        <f t="shared" si="12"/>
        <v>100000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3</v>
      </c>
      <c r="AQ7" s="32">
        <f t="shared" si="19"/>
        <v>6</v>
      </c>
      <c r="AR7" s="32">
        <f t="shared" si="20"/>
        <v>4</v>
      </c>
      <c r="AS7" s="32">
        <f t="shared" si="21"/>
        <v>1</v>
      </c>
      <c r="AT7" s="32">
        <f t="shared" si="22"/>
        <v>9</v>
      </c>
      <c r="AU7" s="217">
        <f t="shared" si="23"/>
        <v>100000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Saurus</v>
      </c>
      <c r="E8" s="9">
        <f t="shared" si="5"/>
        <v>6</v>
      </c>
      <c r="F8" s="10">
        <f t="shared" si="6"/>
        <v>4</v>
      </c>
      <c r="G8" s="11">
        <f t="shared" si="7"/>
        <v>1</v>
      </c>
      <c r="H8" s="12">
        <f t="shared" si="8"/>
        <v>9</v>
      </c>
      <c r="I8" s="201">
        <f t="shared" si="9"/>
        <v>0</v>
      </c>
      <c r="J8" s="282" t="str">
        <f t="shared" si="24"/>
        <v>Block</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3</v>
      </c>
      <c r="AQ8" s="32">
        <f t="shared" si="19"/>
        <v>6</v>
      </c>
      <c r="AR8" s="32">
        <f t="shared" si="20"/>
        <v>4</v>
      </c>
      <c r="AS8" s="32">
        <f t="shared" si="21"/>
        <v>1</v>
      </c>
      <c r="AT8" s="32">
        <f t="shared" si="22"/>
        <v>9</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Saurus</v>
      </c>
      <c r="E9" s="9">
        <f t="shared" si="5"/>
        <v>6</v>
      </c>
      <c r="F9" s="10">
        <f t="shared" si="6"/>
        <v>4</v>
      </c>
      <c r="G9" s="11">
        <f t="shared" si="7"/>
        <v>1</v>
      </c>
      <c r="H9" s="12">
        <f t="shared" si="8"/>
        <v>9</v>
      </c>
      <c r="I9" s="201">
        <f t="shared" si="9"/>
        <v>0</v>
      </c>
      <c r="J9" s="282" t="str">
        <f t="shared" si="24"/>
        <v>Tackle</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Tackle</v>
      </c>
      <c r="AC9" s="286" t="str">
        <f t="shared" si="14"/>
        <v/>
      </c>
      <c r="AD9" s="286" t="str">
        <f t="shared" si="15"/>
        <v/>
      </c>
      <c r="AE9" s="286" t="str">
        <f t="shared" si="16"/>
        <v/>
      </c>
      <c r="AF9" s="286" t="str">
        <f t="shared" si="17"/>
        <v/>
      </c>
      <c r="AG9" s="286" t="str">
        <f t="shared" si="18"/>
        <v/>
      </c>
      <c r="AH9" s="302"/>
      <c r="AI9" s="231"/>
      <c r="AJ9" s="283">
        <v>18</v>
      </c>
      <c r="AK9" s="283">
        <v>1</v>
      </c>
      <c r="AL9" s="283">
        <v>1</v>
      </c>
      <c r="AM9" s="283">
        <v>1</v>
      </c>
      <c r="AN9" s="283">
        <v>1</v>
      </c>
      <c r="AO9" s="283">
        <v>1</v>
      </c>
      <c r="AP9" s="37">
        <v>3</v>
      </c>
      <c r="AQ9" s="32">
        <f t="shared" si="19"/>
        <v>6</v>
      </c>
      <c r="AR9" s="32">
        <f t="shared" si="20"/>
        <v>4</v>
      </c>
      <c r="AS9" s="32">
        <f t="shared" si="21"/>
        <v>1</v>
      </c>
      <c r="AT9" s="32">
        <f t="shared" si="22"/>
        <v>9</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*Lottabottol</v>
      </c>
      <c r="BU9" s="141" t="str">
        <f>HLOOKUP(I$21,BZ$2:CW$16,9,FALSE)</f>
        <v>*Lottabottol</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Skink</v>
      </c>
      <c r="E10" s="9">
        <f t="shared" si="5"/>
        <v>8</v>
      </c>
      <c r="F10" s="10">
        <f t="shared" si="6"/>
        <v>2</v>
      </c>
      <c r="G10" s="11">
        <f t="shared" si="7"/>
        <v>3</v>
      </c>
      <c r="H10" s="12">
        <f t="shared" si="8"/>
        <v>7</v>
      </c>
      <c r="I10" s="201" t="str">
        <f t="shared" si="9"/>
        <v>Dodge, Stunty</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60000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8</v>
      </c>
      <c r="AR10" s="32">
        <f t="shared" si="20"/>
        <v>2</v>
      </c>
      <c r="AS10" s="32">
        <f t="shared" si="21"/>
        <v>3</v>
      </c>
      <c r="AT10" s="32">
        <f t="shared" si="22"/>
        <v>7</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*Quetzal Leap</v>
      </c>
      <c r="BU10" s="141" t="str">
        <f>HLOOKUP(I$21,BZ$2:CW$16,10,FALSE)</f>
        <v>*Quetzal Leap</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Skink</v>
      </c>
      <c r="E11" s="9">
        <f t="shared" si="5"/>
        <v>8</v>
      </c>
      <c r="F11" s="10">
        <f t="shared" si="6"/>
        <v>2</v>
      </c>
      <c r="G11" s="11">
        <f t="shared" si="7"/>
        <v>3</v>
      </c>
      <c r="H11" s="12">
        <f t="shared" si="8"/>
        <v>7</v>
      </c>
      <c r="I11" s="201" t="str">
        <f t="shared" si="9"/>
        <v>Dodge, Stunty</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8</v>
      </c>
      <c r="AR11" s="32">
        <f t="shared" si="20"/>
        <v>2</v>
      </c>
      <c r="AS11" s="32">
        <f t="shared" si="21"/>
        <v>3</v>
      </c>
      <c r="AT11" s="32">
        <f t="shared" si="22"/>
        <v>7</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Skink journeyman</v>
      </c>
      <c r="BU11" s="141" t="str">
        <f>HLOOKUP(I$21,BZ$2:CW$16,11,FALSE)</f>
        <v>Skink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Skink</v>
      </c>
      <c r="E12" s="9">
        <f t="shared" si="5"/>
        <v>8</v>
      </c>
      <c r="F12" s="10">
        <f t="shared" si="6"/>
        <v>2</v>
      </c>
      <c r="G12" s="11">
        <f t="shared" si="7"/>
        <v>3</v>
      </c>
      <c r="H12" s="12">
        <f t="shared" si="8"/>
        <v>7</v>
      </c>
      <c r="I12" s="201" t="str">
        <f t="shared" si="9"/>
        <v>Dodge, Stunty</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8</v>
      </c>
      <c r="AR12" s="32">
        <f t="shared" si="20"/>
        <v>2</v>
      </c>
      <c r="AS12" s="32">
        <f t="shared" si="21"/>
        <v>3</v>
      </c>
      <c r="AT12" s="32">
        <f t="shared" si="22"/>
        <v>7</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Skink</v>
      </c>
      <c r="E13" s="9">
        <f t="shared" si="5"/>
        <v>8</v>
      </c>
      <c r="F13" s="10">
        <f t="shared" si="6"/>
        <v>2</v>
      </c>
      <c r="G13" s="11">
        <f t="shared" si="7"/>
        <v>3</v>
      </c>
      <c r="H13" s="12">
        <f t="shared" si="8"/>
        <v>7</v>
      </c>
      <c r="I13" s="201" t="str">
        <f t="shared" si="9"/>
        <v>Dodge, Stunty</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8</v>
      </c>
      <c r="AR13" s="32">
        <f t="shared" si="20"/>
        <v>2</v>
      </c>
      <c r="AS13" s="32">
        <f t="shared" si="21"/>
        <v>3</v>
      </c>
      <c r="AT13" s="32">
        <f t="shared" si="22"/>
        <v>7</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Skink</v>
      </c>
      <c r="E14" s="9">
        <f t="shared" si="5"/>
        <v>8</v>
      </c>
      <c r="F14" s="10">
        <f t="shared" si="6"/>
        <v>2</v>
      </c>
      <c r="G14" s="11">
        <f t="shared" si="7"/>
        <v>3</v>
      </c>
      <c r="H14" s="12">
        <f t="shared" si="8"/>
        <v>7</v>
      </c>
      <c r="I14" s="201" t="str">
        <f t="shared" si="9"/>
        <v>Dodge, Stunty</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60000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8</v>
      </c>
      <c r="AR14" s="32">
        <f t="shared" si="20"/>
        <v>2</v>
      </c>
      <c r="AS14" s="32">
        <f t="shared" si="21"/>
        <v>3</v>
      </c>
      <c r="AT14" s="32">
        <f t="shared" si="22"/>
        <v>7</v>
      </c>
      <c r="AU14" s="217">
        <f t="shared" si="23"/>
        <v>60000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1040000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Lizardmen</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180000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Massimo Banal</cp:lastModifiedBy>
  <cp:lastPrinted>2008-07-09T10:49:50Z</cp:lastPrinted>
  <dcterms:created xsi:type="dcterms:W3CDTF">2001-02-12T07:17:33Z</dcterms:created>
  <dcterms:modified xsi:type="dcterms:W3CDTF">2016-10-07T12:56:36Z</dcterms:modified>
</cp:coreProperties>
</file>