
<file path=[Content_Types].xml><?xml version="1.0" encoding="utf-8"?>
<Types xmlns="http://schemas.openxmlformats.org/package/2006/content-types">
  <Override PartName="/xl/ctrlProps/ctrlProp78.xml" ContentType="application/vnd.ms-excel.controlproperties+xml"/>
  <Override PartName="/xl/ctrlProps/ctrlProp96.xml" ContentType="application/vnd.ms-excel.controlproperties+xml"/>
  <Override PartName="/xl/ctrlProps/ctrlProp49.xml" ContentType="application/vnd.ms-excel.controlproperties+xml"/>
  <Override PartName="/xl/styles.xml" ContentType="application/vnd.openxmlformats-officedocument.spreadsheetml.styles+xml"/>
  <Override PartName="/xl/ctrlProps/ctrlProp85.xml" ContentType="application/vnd.ms-excel.controlproperties+xml"/>
  <Override PartName="/xl/ctrlProps/ctrlProp38.xml" ContentType="application/vnd.ms-excel.controlproperties+xml"/>
  <Override PartName="/xl/ctrlProps/ctrlProp67.xml" ContentType="application/vnd.ms-excel.controlproperties+xml"/>
  <Override PartName="/xl/ctrlProps/ctrlProp45.xml" ContentType="application/vnd.ms-excel.controlproperties+xml"/>
  <Override PartName="/xl/ctrlProps/ctrlProp74.xml" ContentType="application/vnd.ms-excel.controlproperties+xml"/>
  <Override PartName="/xl/ctrlProps/ctrlProp92.xml" ContentType="application/vnd.ms-excel.controlproperties+xml"/>
  <Override PartName="/xl/ctrlProps/ctrlProp27.xml" ContentType="application/vnd.ms-excel.controlproperties+xml"/>
  <Override PartName="/xl/ctrlProps/ctrlProp56.xml" ContentType="application/vnd.ms-excel.controlproperties+xml"/>
  <Default Extension="xml" ContentType="application/xml"/>
  <Override PartName="/xl/ctrlProps/ctrlProp34.xml" ContentType="application/vnd.ms-excel.controlproperties+xml"/>
  <Override PartName="/xl/ctrlProps/ctrlProp52.xml" ContentType="application/vnd.ms-excel.controlproperties+xml"/>
  <Override PartName="/xl/ctrlProps/ctrlProp81.xml" ContentType="application/vnd.ms-excel.controlproperties+xml"/>
  <Override PartName="/xl/ctrlProps/ctrlProp16.xml" ContentType="application/vnd.ms-excel.controlproperties+xml"/>
  <Override PartName="/xl/ctrlProps/ctrlProp63.xml" ContentType="application/vnd.ms-excel.controlproperties+xml"/>
  <Override PartName="/xl/ctrlProps/ctrlProp107.xml" ContentType="application/vnd.ms-excel.controlproperties+xml"/>
  <Override PartName="/xl/worksheets/sheet3.xml" ContentType="application/vnd.openxmlformats-officedocument.spreadsheetml.worksheet+xml"/>
  <Override PartName="/xl/activeX/activeX1.xml" ContentType="application/vnd.ms-office.activeX+xml"/>
  <Override PartName="/xl/ctrlProps/ctrlProp41.xml" ContentType="application/vnd.ms-excel.controlproperties+xml"/>
  <Override PartName="/xl/ctrlProps/ctrlProp70.xml" ContentType="application/vnd.ms-excel.controlproperties+xml"/>
  <Override PartName="/xl/ctrlProps/ctrlProp23.xml" ContentType="application/vnd.ms-excel.controlproperties+xml"/>
  <Override PartName="/xl/ctrlProps/ctrlProp6.xml" ContentType="application/vnd.ms-excel.controlproperties+xml"/>
  <Override PartName="/xl/ctrlProps/ctrlProp30.xml" ContentType="application/vnd.ms-excel.controlproperties+xml"/>
  <Override PartName="/xl/ctrlProps/ctrlProp12.xml" ContentType="application/vnd.ms-excel.controlproperties+xml"/>
  <Override PartName="/xl/ctrlProps/ctrlProp103.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101.xml" ContentType="application/vnd.ms-excel.controlproperties+xml"/>
  <Override PartName="/xl/ctrlProps/ctrlProp112.xml" ContentType="application/vnd.ms-excel.controlproperties+xml"/>
  <Override PartName="/xl/ctrlProps/ctrlProp4.xml" ContentType="application/vnd.ms-excel.controlproperties+xml"/>
  <Override PartName="/xl/ctrlProps/ctrlProp99.xml" ContentType="application/vnd.ms-excel.controlproperties+xml"/>
  <Override PartName="/xl/ctrlProps/ctrlProp2.xml" ContentType="application/vnd.ms-excel.controlproperties+xml"/>
  <Override PartName="/xl/ctrlProps/ctrlProp110.xml" ContentType="application/vnd.ms-excel.controlproperties+xml"/>
  <Default Extension="bin" ContentType="application/vnd.openxmlformats-officedocument.spreadsheetml.printerSettings"/>
  <Override PartName="/xl/ctrlProps/ctrlProp68.xml" ContentType="application/vnd.ms-excel.controlproperties+xml"/>
  <Override PartName="/xl/ctrlProps/ctrlProp79.xml" ContentType="application/vnd.ms-excel.controlproperties+xml"/>
  <Override PartName="/xl/ctrlProps/ctrlProp97.xml" ContentType="application/vnd.ms-excel.controlproperties+xml"/>
  <Override PartName="/xl/ctrlProps/ctrlProp77.xml" ContentType="application/vnd.ms-excel.controlproperties+xml"/>
  <Override PartName="/xl/ctrlProps/ctrlProp59.xml" ContentType="application/vnd.ms-excel.controlproperties+xml"/>
  <Override PartName="/xl/ctrlProps/ctrlProp88.xml" ContentType="application/vnd.ms-excel.controlproperties+xml"/>
  <Override PartName="/xl/activeX/activeX1.bin" ContentType="application/vnd.ms-office.activeX"/>
  <Override PartName="/xl/ctrlProps/ctrlProp57.xml" ContentType="application/vnd.ms-excel.controlproperties+xml"/>
  <Override PartName="/xl/ctrlProps/ctrlProp39.xml" ContentType="application/vnd.ms-excel.controlproperties+xml"/>
  <Override PartName="/xl/ctrlProps/ctrlProp66.xml" ContentType="application/vnd.ms-excel.controlproperties+xml"/>
  <Override PartName="/xl/ctrlProps/ctrlProp19.xml" ContentType="application/vnd.ms-excel.controlproperties+xml"/>
  <Override PartName="/xl/ctrlProps/ctrlProp48.xml" ContentType="application/vnd.ms-excel.controlproperties+xml"/>
  <Override PartName="/xl/ctrlProps/ctrlProp75.xml" ContentType="application/vnd.ms-excel.controlproperties+xml"/>
  <Override PartName="/xl/ctrlProps/ctrlProp95.xml" ContentType="application/vnd.ms-excel.controlproperties+xml"/>
  <Override PartName="/xl/ctrlProps/ctrlProp28.xml" ContentType="application/vnd.ms-excel.controlproperties+xml"/>
  <Override PartName="/xl/ctrlProps/ctrlProp86.xml" ContentType="application/vnd.ms-excel.controlproperties+xml"/>
  <Default Extension="emf" ContentType="image/x-emf"/>
  <Override PartName="/xl/ctrlProps/ctrlProp26.xml" ContentType="application/vnd.ms-excel.controlproperties+xml"/>
  <Override PartName="/xl/ctrlProps/ctrlProp73.xml" ContentType="application/vnd.ms-excel.controlproperties+xml"/>
  <Override PartName="/xl/ctrlProps/ctrlProp55.xml" ContentType="application/vnd.ms-excel.controlproperties+xml"/>
  <Override PartName="/xl/ctrlProps/ctrlProp84.xml" ContentType="application/vnd.ms-excel.controlproperties+xml"/>
  <Override PartName="/xl/ctrlProps/ctrlProp37.xml" ContentType="application/vnd.ms-excel.controlproperties+xml"/>
  <Override PartName="/xl/ctrlProps/ctrlProp64.xml" ContentType="application/vnd.ms-excel.controlproperties+xml"/>
  <Override PartName="/xl/ctrlProps/ctrlProp17.xml" ContentType="application/vnd.ms-excel.controlproperties+xml"/>
  <Override PartName="/xl/ctrlProps/ctrlProp46.xml" ContentType="application/vnd.ms-excel.controlproperties+xml"/>
  <Override PartName="/xl/ctrlProps/ctrlProp93.xml" ContentType="application/vnd.ms-excel.controlproperties+xml"/>
  <Override PartName="/xl/workbook.xml" ContentType="application/vnd.openxmlformats-officedocument.spreadsheetml.sheet.main+xml"/>
  <Override PartName="/xl/ctrlProps/ctrlProp15.xml" ContentType="application/vnd.ms-excel.controlproperties+xml"/>
  <Override PartName="/xl/ctrlProps/ctrlProp62.xml" ContentType="application/vnd.ms-excel.controlproperties+xml"/>
  <Override PartName="/xl/ctrlProps/ctrlProp24.xml" ContentType="application/vnd.ms-excel.controlproperties+xml"/>
  <Override PartName="/xl/ctrlProps/ctrlProp71.xml" ContentType="application/vnd.ms-excel.controlproperties+xml"/>
  <Override PartName="/xl/ctrlProps/ctrlProp53.xml" ContentType="application/vnd.ms-excel.controlproperties+xml"/>
  <Override PartName="/xl/ctrlProps/ctrlProp35.xml" ContentType="application/vnd.ms-excel.controlproperties+xml"/>
  <Override PartName="/xl/ctrlProps/ctrlProp82.xml" ContentType="application/vnd.ms-excel.controlproperties+xml"/>
  <Override PartName="/xl/ctrlProps/ctrlProp9.xml" ContentType="application/vnd.ms-excel.controlproperties+xml"/>
  <Override PartName="/xl/ctrlProps/ctrlProp108.xml" ContentType="application/vnd.ms-excel.controlproperties+xml"/>
  <Override PartName="/xl/ctrlProps/ctrlProp44.xml" ContentType="application/vnd.ms-excel.controlproperties+xml"/>
  <Override PartName="/xl/ctrlProps/ctrlProp91.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ctrlProps/ctrlProp106.xml" ContentType="application/vnd.ms-excel.controlproperties+xml"/>
  <Override PartName="/xl/ctrlProps/ctrlProp60.xml" ContentType="application/vnd.ms-excel.controlproperties+xml"/>
  <Override PartName="/xl/ctrlProps/ctrlProp13.xml" ContentType="application/vnd.ms-excel.controlproperties+xml"/>
  <Override PartName="/xl/ctrlProps/ctrlProp42.xml" ContentType="application/vnd.ms-excel.controlproperties+xml"/>
  <Override PartName="/xl/ctrlProps/ctrlProp22.xml" ContentType="application/vnd.ms-excel.controlproperties+xml"/>
  <Override PartName="/xl/ctrlProps/ctrlProp51.xml" ContentType="application/vnd.ms-excel.controlproperties+xml"/>
  <Override PartName="/xl/ctrlProps/ctrlProp80.xml" ContentType="application/vnd.ms-excel.controlproperties+xml"/>
  <Override PartName="/xl/ctrlProps/ctrlProp7.xml" ContentType="application/vnd.ms-excel.controlproperties+xml"/>
  <Override PartName="/xl/ctrlProps/ctrlProp33.xml" ContentType="application/vnd.ms-excel.controlproperties+xml"/>
  <Default Extension="vml" ContentType="application/vnd.openxmlformats-officedocument.vmlDrawing"/>
  <Override PartName="/xl/calcChain.xml" ContentType="application/vnd.openxmlformats-officedocument.spreadsheetml.calcChain+xml"/>
  <Override PartName="/xl/ctrlProps/ctrlProp20.xml" ContentType="application/vnd.ms-excel.controlproperties+xml"/>
  <Override PartName="/xl/ctrlProps/ctrlProp5.xml" ContentType="application/vnd.ms-excel.controlproperties+xml"/>
  <Override PartName="/xl/ctrlProps/ctrlProp31.xml" ContentType="application/vnd.ms-excel.controlproperties+xml"/>
  <Override PartName="/xl/ctrlProps/ctrlProp104.xml" ContentType="application/vnd.ms-excel.controlproperties+xml"/>
  <Override PartName="/xl/ctrlProps/ctrlProp11.xml" ContentType="application/vnd.ms-excel.controlproperties+xml"/>
  <Override PartName="/xl/ctrlProps/ctrlProp40.xml" ContentType="application/vnd.ms-excel.controlproperties+xml"/>
  <Override PartName="/xl/ctrlProps/ctrlProp113.xml" ContentType="application/vnd.ms-excel.controlproperties+xml"/>
  <Override PartName="/xl/ctrlProps/ctrlProp111.xml" ContentType="application/vnd.ms-excel.controlproperties+xml"/>
  <Override PartName="/xl/ctrlProps/ctrlProp102.xml" ContentType="application/vnd.ms-excel.controlproperties+xml"/>
  <Override PartName="/xl/ctrlProps/ctrlProp3.xml" ContentType="application/vnd.ms-excel.controlproperties+xml"/>
  <Override PartName="/xl/ctrlProps/ctrlProp89.xml" ContentType="application/vnd.ms-excel.controlproperties+xml"/>
  <Override PartName="/xl/ctrlProps/ctrlProp100.xml" ContentType="application/vnd.ms-excel.controlproperties+xml"/>
  <Override PartName="/xl/ctrlProps/ctrlProp98.xml" ContentType="application/vnd.ms-excel.controlproperties+xml"/>
  <Override PartName="/xl/ctrlProps/ctrlProp1.xml" ContentType="application/vnd.ms-excel.controlproperties+xml"/>
  <Override PartName="/docProps/core.xml" ContentType="application/vnd.openxmlformats-package.core-properties+xml"/>
  <Override PartName="/xl/ctrlProps/ctrlProp87.xml" ContentType="application/vnd.ms-excel.controlproperties+xml"/>
  <Override PartName="/xl/ctrlProps/ctrlProp69.xml" ContentType="application/vnd.ms-excel.controlproperties+xml"/>
  <Override PartName="/xl/theme/theme1.xml" ContentType="application/vnd.openxmlformats-officedocument.theme+xml"/>
  <Override PartName="/xl/ctrlProps/ctrlProp47.xml" ContentType="application/vnd.ms-excel.controlproperties+xml"/>
  <Override PartName="/xl/ctrlProps/ctrlProp76.xml" ContentType="application/vnd.ms-excel.controlproperties+xml"/>
  <Override PartName="/xl/ctrlProps/ctrlProp29.xml" ContentType="application/vnd.ms-excel.controlproperties+xml"/>
  <Override PartName="/xl/ctrlProps/ctrlProp58.xml" ContentType="application/vnd.ms-excel.controlproperties+xml"/>
  <Override PartName="/xl/ctrlProps/ctrlProp94.xml" ContentType="application/vnd.ms-excel.controlproperties+xml"/>
  <Override PartName="/xl/ctrlProps/ctrlProp36.xml" ContentType="application/vnd.ms-excel.controlproperties+xml"/>
  <Override PartName="/xl/ctrlProps/ctrlProp83.xml" ContentType="application/vnd.ms-excel.controlproperties+xml"/>
  <Override PartName="/xl/ctrlProps/ctrlProp18.xml" ContentType="application/vnd.ms-excel.controlproperties+xml"/>
  <Override PartName="/xl/ctrlProps/ctrlProp65.xml" ContentType="application/vnd.ms-excel.controlproperties+xml"/>
  <Default Extension="rels" ContentType="application/vnd.openxmlformats-package.relationships+xml"/>
  <Override PartName="/xl/ctrlProps/ctrlProp109.xml" ContentType="application/vnd.ms-excel.controlproperties+xml"/>
  <Override PartName="/xl/ctrlProps/ctrlProp90.xml" ContentType="application/vnd.ms-excel.controlproperties+xml"/>
  <Override PartName="/xl/ctrlProps/ctrlProp43.xml" ContentType="application/vnd.ms-excel.controlproperties+xml"/>
  <Override PartName="/xl/ctrlProps/ctrlProp25.xml" ContentType="application/vnd.ms-excel.controlproperties+xml"/>
  <Override PartName="/xl/ctrlProps/ctrlProp54.xml" ContentType="application/vnd.ms-excel.controlproperties+xml"/>
  <Override PartName="/xl/ctrlProps/ctrlProp72.xml" ContentType="application/vnd.ms-excel.controlproperties+xml"/>
  <Override PartName="/xl/ctrlProps/ctrlProp8.xml" ContentType="application/vnd.ms-excel.controlproperties+xml"/>
  <Override PartName="/xl/ctrlProps/ctrlProp50.xml" ContentType="application/vnd.ms-excel.controlproperties+xml"/>
  <Override PartName="/xl/ctrlProps/ctrlProp32.xml" ContentType="application/vnd.ms-excel.controlproperties+xml"/>
  <Override PartName="/xl/ctrlProps/ctrlProp61.xml" ContentType="application/vnd.ms-excel.controlproperties+xml"/>
  <Override PartName="/xl/ctrlProps/ctrlProp14.xml" ContentType="application/vnd.ms-excel.controlproperties+xml"/>
  <Override PartName="/xl/ctrlProps/ctrlProp105.xml" ContentType="application/vnd.ms-excel.controlproperties+xml"/>
  <Override PartName="/xl/worksheets/sheet1.xml" ContentType="application/vnd.openxmlformats-officedocument.spreadsheetml.worksheet+xml"/>
  <Override PartName="/xl/ctrlProps/ctrlProp21.xml" ContentType="application/vnd.ms-excel.contro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E2" i="2"/>
  <c r="G2"/>
  <c r="K2"/>
  <c r="M2"/>
  <c r="N2"/>
  <c r="P2"/>
  <c r="Q2"/>
  <c r="S2"/>
  <c r="A7"/>
  <c r="H7"/>
  <c r="J7"/>
  <c r="AA7"/>
  <c r="B7" s="1"/>
  <c r="AB7"/>
  <c r="AC7"/>
  <c r="A8"/>
  <c r="H8"/>
  <c r="J8"/>
  <c r="AA8"/>
  <c r="B8"/>
  <c r="AB8"/>
  <c r="AC8"/>
  <c r="A9"/>
  <c r="H9"/>
  <c r="J9"/>
  <c r="AA9"/>
  <c r="AB9"/>
  <c r="B9"/>
  <c r="AC9"/>
  <c r="A10"/>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10"/>
  <c r="J10"/>
  <c r="AA10"/>
  <c r="AB10"/>
  <c r="B10" s="1"/>
  <c r="AC10"/>
  <c r="H11"/>
  <c r="J11"/>
  <c r="AA11"/>
  <c r="B11" s="1"/>
  <c r="AB11"/>
  <c r="AC11"/>
  <c r="H12"/>
  <c r="J12"/>
  <c r="AA12"/>
  <c r="AB12"/>
  <c r="B12" s="1"/>
  <c r="AC12"/>
  <c r="H13"/>
  <c r="J13"/>
  <c r="AA13"/>
  <c r="B13" s="1"/>
  <c r="AB13"/>
  <c r="AC13"/>
  <c r="H14"/>
  <c r="J14"/>
  <c r="AA14"/>
  <c r="AB14"/>
  <c r="B14" s="1"/>
  <c r="AC14"/>
  <c r="H15"/>
  <c r="J15"/>
  <c r="AA15"/>
  <c r="B15" s="1"/>
  <c r="AB15"/>
  <c r="AC15"/>
  <c r="H16"/>
  <c r="J16"/>
  <c r="AA16"/>
  <c r="AB16"/>
  <c r="B16" s="1"/>
  <c r="AC16"/>
  <c r="H17"/>
  <c r="J17"/>
  <c r="AA17"/>
  <c r="B17" s="1"/>
  <c r="AB17"/>
  <c r="AC17"/>
  <c r="H18"/>
  <c r="J18"/>
  <c r="AA18"/>
  <c r="AB18"/>
  <c r="B18" s="1"/>
  <c r="AC18"/>
  <c r="H19"/>
  <c r="J19"/>
  <c r="AA19"/>
  <c r="B19" s="1"/>
  <c r="AB19"/>
  <c r="AC19"/>
  <c r="H20"/>
  <c r="J20"/>
  <c r="AA20"/>
  <c r="AB20"/>
  <c r="B20" s="1"/>
  <c r="AC20"/>
  <c r="H21"/>
  <c r="J21"/>
  <c r="AA21"/>
  <c r="B21" s="1"/>
  <c r="AB21"/>
  <c r="AC21"/>
  <c r="H22"/>
  <c r="J22"/>
  <c r="AA22"/>
  <c r="AB22"/>
  <c r="B22" s="1"/>
  <c r="AC22"/>
  <c r="H23"/>
  <c r="J23"/>
  <c r="AA23"/>
  <c r="B23" s="1"/>
  <c r="AB23"/>
  <c r="AC23"/>
  <c r="H24"/>
  <c r="J24"/>
  <c r="AA24"/>
  <c r="AB24"/>
  <c r="B24" s="1"/>
  <c r="AC24"/>
  <c r="H25"/>
  <c r="J25"/>
  <c r="AA25"/>
  <c r="B25" s="1"/>
  <c r="AB25"/>
  <c r="AC25"/>
  <c r="H26"/>
  <c r="J26"/>
  <c r="AA26"/>
  <c r="AB26"/>
  <c r="B26" s="1"/>
  <c r="AC26"/>
  <c r="H27"/>
  <c r="J27"/>
  <c r="AA27"/>
  <c r="B27" s="1"/>
  <c r="AB27"/>
  <c r="AC27"/>
  <c r="H28"/>
  <c r="J28"/>
  <c r="AA28"/>
  <c r="AB28"/>
  <c r="B28" s="1"/>
  <c r="AC28"/>
  <c r="H29"/>
  <c r="J29"/>
  <c r="AA29"/>
  <c r="B29" s="1"/>
  <c r="AB29"/>
  <c r="AC29"/>
  <c r="H30"/>
  <c r="J30"/>
  <c r="AA30"/>
  <c r="AB30"/>
  <c r="B30" s="1"/>
  <c r="AC30"/>
  <c r="H31"/>
  <c r="J31"/>
  <c r="AA31"/>
  <c r="B31" s="1"/>
  <c r="AB31"/>
  <c r="AC31"/>
  <c r="H32"/>
  <c r="J32"/>
  <c r="AA32"/>
  <c r="AB32"/>
  <c r="B32" s="1"/>
  <c r="AC32"/>
  <c r="H33"/>
  <c r="J33"/>
  <c r="AA33"/>
  <c r="B33" s="1"/>
  <c r="AB33"/>
  <c r="AC33"/>
  <c r="H34"/>
  <c r="J34"/>
  <c r="AA34"/>
  <c r="AB34"/>
  <c r="B34" s="1"/>
  <c r="AC34"/>
  <c r="H35"/>
  <c r="J35"/>
  <c r="AA35"/>
  <c r="B35" s="1"/>
  <c r="AB35"/>
  <c r="AC35"/>
  <c r="H36"/>
  <c r="J36"/>
  <c r="AA36"/>
  <c r="AB36"/>
  <c r="B36" s="1"/>
  <c r="AC36"/>
  <c r="H37"/>
  <c r="J37"/>
  <c r="AA37"/>
  <c r="B37" s="1"/>
  <c r="AB37"/>
  <c r="AC37"/>
  <c r="H38"/>
  <c r="J38"/>
  <c r="AA38"/>
  <c r="AB38"/>
  <c r="B38" s="1"/>
  <c r="AC38"/>
  <c r="H39"/>
  <c r="J39"/>
  <c r="AA39"/>
  <c r="B39" s="1"/>
  <c r="AB39"/>
  <c r="AC39"/>
  <c r="H40"/>
  <c r="J40"/>
  <c r="AA40"/>
  <c r="AB40"/>
  <c r="B40" s="1"/>
  <c r="AC40"/>
  <c r="H41"/>
  <c r="J41"/>
  <c r="AA41"/>
  <c r="B41" s="1"/>
  <c r="AB41"/>
  <c r="AC41"/>
  <c r="H42"/>
  <c r="J42"/>
  <c r="AA42"/>
  <c r="AB42"/>
  <c r="B42" s="1"/>
  <c r="AC42"/>
  <c r="H43"/>
  <c r="J43"/>
  <c r="AA43"/>
  <c r="B43" s="1"/>
  <c r="AB43"/>
  <c r="AC43"/>
  <c r="H44"/>
  <c r="J44"/>
  <c r="AA44"/>
  <c r="AB44"/>
  <c r="B44" s="1"/>
  <c r="AC44"/>
  <c r="H45"/>
  <c r="J45"/>
  <c r="AA45"/>
  <c r="B45" s="1"/>
  <c r="AB45"/>
  <c r="AC45"/>
  <c r="H46"/>
  <c r="J46"/>
  <c r="AA46"/>
  <c r="AB46"/>
  <c r="B46" s="1"/>
  <c r="AC46"/>
  <c r="H47"/>
  <c r="J47"/>
  <c r="AA47"/>
  <c r="B47" s="1"/>
  <c r="AB47"/>
  <c r="AC47"/>
  <c r="H48"/>
  <c r="J48"/>
  <c r="AA48"/>
  <c r="AB48"/>
  <c r="B48" s="1"/>
  <c r="AC48"/>
  <c r="H49"/>
  <c r="J49"/>
  <c r="AA49"/>
  <c r="B49" s="1"/>
  <c r="AB49"/>
  <c r="AC49"/>
  <c r="H50"/>
  <c r="J50"/>
  <c r="AA50"/>
  <c r="AB50"/>
  <c r="B50" s="1"/>
  <c r="AC50"/>
  <c r="H51"/>
  <c r="J51"/>
  <c r="AA51"/>
  <c r="B51" s="1"/>
  <c r="AB51"/>
  <c r="AC51"/>
  <c r="H52"/>
  <c r="J52"/>
  <c r="AA52"/>
  <c r="AB52"/>
  <c r="B52" s="1"/>
  <c r="AC52"/>
  <c r="H53"/>
  <c r="J53"/>
  <c r="AA53"/>
  <c r="B53" s="1"/>
  <c r="AB53"/>
  <c r="AC53"/>
  <c r="H54"/>
  <c r="J54"/>
  <c r="AA54"/>
  <c r="AB54"/>
  <c r="B54" s="1"/>
  <c r="AC54"/>
  <c r="H55"/>
  <c r="J55"/>
  <c r="AA55"/>
  <c r="B55" s="1"/>
  <c r="AB55"/>
  <c r="AC55"/>
  <c r="H56"/>
  <c r="J56"/>
  <c r="AA56"/>
  <c r="AB56"/>
  <c r="B56" s="1"/>
  <c r="AC56"/>
  <c r="H57"/>
  <c r="J57"/>
  <c r="AA57"/>
  <c r="B57" s="1"/>
  <c r="AB57"/>
  <c r="AC57"/>
  <c r="H58"/>
  <c r="J58"/>
  <c r="AA58"/>
  <c r="AB58"/>
  <c r="B58" s="1"/>
  <c r="AC58"/>
  <c r="H59"/>
  <c r="J59"/>
  <c r="AA59"/>
  <c r="B59" s="1"/>
  <c r="AB59"/>
  <c r="AC59"/>
  <c r="H60"/>
  <c r="J60"/>
  <c r="AA60"/>
  <c r="AB60"/>
  <c r="B60" s="1"/>
  <c r="AC60"/>
  <c r="H61"/>
  <c r="J61"/>
  <c r="AA61"/>
  <c r="B61" s="1"/>
  <c r="AB61"/>
  <c r="AC61"/>
  <c r="H62"/>
  <c r="J62"/>
  <c r="AA62"/>
  <c r="AB62"/>
  <c r="B62" s="1"/>
  <c r="AC62"/>
  <c r="H63"/>
  <c r="J63"/>
  <c r="AA63"/>
  <c r="B63" s="1"/>
  <c r="AB63"/>
  <c r="AC63"/>
  <c r="H64"/>
  <c r="J64"/>
  <c r="AA64"/>
  <c r="B64"/>
  <c r="AB64"/>
  <c r="AC64"/>
  <c r="H65"/>
  <c r="J65"/>
  <c r="AA65"/>
  <c r="AB65"/>
  <c r="AC65"/>
  <c r="H66"/>
  <c r="J66"/>
  <c r="AA66"/>
  <c r="AB66"/>
  <c r="B66" s="1"/>
  <c r="AC66"/>
  <c r="H67"/>
  <c r="J67"/>
  <c r="AA67"/>
  <c r="B67" s="1"/>
  <c r="AB67"/>
  <c r="AC67"/>
  <c r="H68"/>
  <c r="J68"/>
  <c r="AA68"/>
  <c r="AB68"/>
  <c r="AC68"/>
  <c r="B68" s="1"/>
  <c r="H69"/>
  <c r="J69"/>
  <c r="AA69"/>
  <c r="AB69"/>
  <c r="AC69"/>
  <c r="H70"/>
  <c r="J70"/>
  <c r="AA70"/>
  <c r="AB70"/>
  <c r="B70" s="1"/>
  <c r="AC70"/>
  <c r="H71"/>
  <c r="J71"/>
  <c r="AA71"/>
  <c r="AB71"/>
  <c r="AC71"/>
  <c r="H72"/>
  <c r="J72"/>
  <c r="AA72"/>
  <c r="B72"/>
  <c r="AB72"/>
  <c r="AC72"/>
  <c r="H73"/>
  <c r="J73"/>
  <c r="AA73"/>
  <c r="AB73"/>
  <c r="AC73"/>
  <c r="H74"/>
  <c r="J74"/>
  <c r="AA74"/>
  <c r="AB74"/>
  <c r="B74" s="1"/>
  <c r="AC74"/>
  <c r="H75"/>
  <c r="J75"/>
  <c r="AA75"/>
  <c r="B75" s="1"/>
  <c r="AB75"/>
  <c r="AC75"/>
  <c r="H76"/>
  <c r="J76"/>
  <c r="AA76"/>
  <c r="AB76"/>
  <c r="AC76"/>
  <c r="B76" s="1"/>
  <c r="H77"/>
  <c r="J77"/>
  <c r="AA77"/>
  <c r="AB77"/>
  <c r="AC77"/>
  <c r="H78"/>
  <c r="J78"/>
  <c r="AA78"/>
  <c r="B78" s="1"/>
  <c r="AB78"/>
  <c r="AC78"/>
  <c r="H79"/>
  <c r="J79"/>
  <c r="AA79"/>
  <c r="AB79"/>
  <c r="B79"/>
  <c r="AC79"/>
  <c r="H80"/>
  <c r="J80"/>
  <c r="AA80"/>
  <c r="B80" s="1"/>
  <c r="AB80"/>
  <c r="AC80"/>
  <c r="H81"/>
  <c r="J81"/>
  <c r="AA81"/>
  <c r="AB81"/>
  <c r="B81"/>
  <c r="AC81"/>
  <c r="H82"/>
  <c r="J82"/>
  <c r="AA82"/>
  <c r="B82" s="1"/>
  <c r="AB82"/>
  <c r="AC82"/>
  <c r="H83"/>
  <c r="J83"/>
  <c r="AA83"/>
  <c r="AB83"/>
  <c r="B83"/>
  <c r="AC83"/>
  <c r="H84"/>
  <c r="J84"/>
  <c r="AA84"/>
  <c r="B84" s="1"/>
  <c r="AB84"/>
  <c r="AC84"/>
  <c r="H85"/>
  <c r="J85"/>
  <c r="AA85"/>
  <c r="AB85"/>
  <c r="B85"/>
  <c r="AC85"/>
  <c r="H86"/>
  <c r="J86"/>
  <c r="AA86"/>
  <c r="B86" s="1"/>
  <c r="AB86"/>
  <c r="AC86"/>
  <c r="H87"/>
  <c r="J87"/>
  <c r="AA87"/>
  <c r="AB87"/>
  <c r="B87"/>
  <c r="AC87"/>
  <c r="H88"/>
  <c r="J88"/>
  <c r="AA88"/>
  <c r="B88" s="1"/>
  <c r="AB88"/>
  <c r="AC88"/>
  <c r="H89"/>
  <c r="J89"/>
  <c r="AA89"/>
  <c r="AB89"/>
  <c r="B89"/>
  <c r="AC89"/>
  <c r="H90"/>
  <c r="J90"/>
  <c r="AA90"/>
  <c r="B90" s="1"/>
  <c r="AB90"/>
  <c r="AC90"/>
  <c r="H91"/>
  <c r="J91"/>
  <c r="AA91"/>
  <c r="AB91"/>
  <c r="B91"/>
  <c r="AC91"/>
  <c r="H92"/>
  <c r="J92"/>
  <c r="AA92"/>
  <c r="B92" s="1"/>
  <c r="AB92"/>
  <c r="AC92"/>
  <c r="H93"/>
  <c r="J93"/>
  <c r="AA93"/>
  <c r="AB93"/>
  <c r="B93"/>
  <c r="AC93"/>
  <c r="H94"/>
  <c r="J94"/>
  <c r="AA94"/>
  <c r="B94" s="1"/>
  <c r="AB94"/>
  <c r="AC94"/>
  <c r="H95"/>
  <c r="J95"/>
  <c r="AA95"/>
  <c r="AB95"/>
  <c r="B95"/>
  <c r="AC95"/>
  <c r="H96"/>
  <c r="J96"/>
  <c r="AA96"/>
  <c r="B96" s="1"/>
  <c r="AB96"/>
  <c r="AC96"/>
  <c r="H97"/>
  <c r="J97"/>
  <c r="AA97"/>
  <c r="AB97"/>
  <c r="B97"/>
  <c r="AC97"/>
  <c r="H98"/>
  <c r="J98"/>
  <c r="AA98"/>
  <c r="B98" s="1"/>
  <c r="AB98"/>
  <c r="AC98"/>
  <c r="H99"/>
  <c r="J99"/>
  <c r="AA99"/>
  <c r="AB99"/>
  <c r="B99"/>
  <c r="AC99"/>
  <c r="H100"/>
  <c r="J100"/>
  <c r="AA100"/>
  <c r="B100" s="1"/>
  <c r="AB100"/>
  <c r="AC100"/>
  <c r="H101"/>
  <c r="J101"/>
  <c r="AA101"/>
  <c r="AB101"/>
  <c r="B101"/>
  <c r="AC101"/>
  <c r="H102"/>
  <c r="J102"/>
  <c r="AA102"/>
  <c r="B102" s="1"/>
  <c r="AB102"/>
  <c r="AC102"/>
  <c r="H103"/>
  <c r="J103"/>
  <c r="AA103"/>
  <c r="AB103"/>
  <c r="B103"/>
  <c r="AC103"/>
  <c r="H104"/>
  <c r="J104"/>
  <c r="AA104"/>
  <c r="B104" s="1"/>
  <c r="AB104"/>
  <c r="AC104"/>
  <c r="H105"/>
  <c r="J105"/>
  <c r="AA105"/>
  <c r="AB105"/>
  <c r="B105"/>
  <c r="AC105"/>
  <c r="H106"/>
  <c r="J106"/>
  <c r="AA106"/>
  <c r="B106" s="1"/>
  <c r="AB106"/>
  <c r="AC106"/>
  <c r="H107"/>
  <c r="J107"/>
  <c r="AA107"/>
  <c r="AB107"/>
  <c r="B107"/>
  <c r="AC107"/>
  <c r="H108"/>
  <c r="J108"/>
  <c r="AA108"/>
  <c r="B108" s="1"/>
  <c r="AB108"/>
  <c r="AC108"/>
  <c r="H109"/>
  <c r="J109"/>
  <c r="AA109"/>
  <c r="AB109"/>
  <c r="B109"/>
  <c r="AC109"/>
  <c r="H110"/>
  <c r="J110"/>
  <c r="AA110"/>
  <c r="B110" s="1"/>
  <c r="AB110"/>
  <c r="AC110"/>
  <c r="H111"/>
  <c r="J111"/>
  <c r="AA111"/>
  <c r="AB111"/>
  <c r="B111"/>
  <c r="AC111"/>
  <c r="H112"/>
  <c r="J112"/>
  <c r="AA112"/>
  <c r="B112" s="1"/>
  <c r="AB112"/>
  <c r="AC112"/>
  <c r="H113"/>
  <c r="J113"/>
  <c r="AA113"/>
  <c r="AB113"/>
  <c r="B113"/>
  <c r="AC113"/>
  <c r="H114"/>
  <c r="J114"/>
  <c r="AA114"/>
  <c r="B114" s="1"/>
  <c r="AB114"/>
  <c r="AC114"/>
  <c r="H115"/>
  <c r="J115"/>
  <c r="AA115"/>
  <c r="AB115"/>
  <c r="B115"/>
  <c r="AC115"/>
  <c r="H116"/>
  <c r="J116"/>
  <c r="AA116"/>
  <c r="B116" s="1"/>
  <c r="AB116"/>
  <c r="AC116"/>
  <c r="H117"/>
  <c r="J117"/>
  <c r="AA117"/>
  <c r="AB117"/>
  <c r="B117"/>
  <c r="AC117"/>
  <c r="H118"/>
  <c r="J118"/>
  <c r="AA118"/>
  <c r="B118" s="1"/>
  <c r="AB118"/>
  <c r="AC118"/>
  <c r="H119"/>
  <c r="J119"/>
  <c r="AA119"/>
  <c r="AB119"/>
  <c r="B119"/>
  <c r="AC119"/>
  <c r="H120"/>
  <c r="J120"/>
  <c r="AA120"/>
  <c r="B120" s="1"/>
  <c r="AB120"/>
  <c r="AC120"/>
  <c r="H121"/>
  <c r="J121"/>
  <c r="AA121"/>
  <c r="AB121"/>
  <c r="B121"/>
  <c r="AC121"/>
  <c r="H122"/>
  <c r="J122"/>
  <c r="AA122"/>
  <c r="B122" s="1"/>
  <c r="AB122"/>
  <c r="AC122"/>
  <c r="H123"/>
  <c r="J123"/>
  <c r="AA123"/>
  <c r="AB123"/>
  <c r="B123"/>
  <c r="AC123"/>
  <c r="H124"/>
  <c r="J124"/>
  <c r="AA124"/>
  <c r="B124" s="1"/>
  <c r="AB124"/>
  <c r="AC124"/>
  <c r="H125"/>
  <c r="J125"/>
  <c r="AA125"/>
  <c r="AB125"/>
  <c r="B125"/>
  <c r="AC125"/>
  <c r="H126"/>
  <c r="J126"/>
  <c r="AA126"/>
  <c r="AB126"/>
  <c r="AC126"/>
  <c r="H127"/>
  <c r="J127"/>
  <c r="AA127"/>
  <c r="AB127"/>
  <c r="B127"/>
  <c r="AC127"/>
  <c r="H128"/>
  <c r="J128"/>
  <c r="AA128"/>
  <c r="B128" s="1"/>
  <c r="AB128"/>
  <c r="AC128"/>
  <c r="H129"/>
  <c r="J129"/>
  <c r="AA129"/>
  <c r="AB129"/>
  <c r="B129"/>
  <c r="AC129"/>
  <c r="H130"/>
  <c r="J130"/>
  <c r="AA130"/>
  <c r="B130" s="1"/>
  <c r="AB130"/>
  <c r="AC130"/>
  <c r="H131"/>
  <c r="J131"/>
  <c r="AA131"/>
  <c r="B131" s="1"/>
  <c r="AB131"/>
  <c r="AC131"/>
  <c r="H132"/>
  <c r="J132"/>
  <c r="AA132"/>
  <c r="AB132"/>
  <c r="AC132"/>
  <c r="H133"/>
  <c r="J133"/>
  <c r="AA133"/>
  <c r="B133" s="1"/>
  <c r="AB133"/>
  <c r="AC133"/>
  <c r="H134"/>
  <c r="J134"/>
  <c r="AA134"/>
  <c r="AB134"/>
  <c r="AC134"/>
  <c r="H135"/>
  <c r="J135"/>
  <c r="AA135"/>
  <c r="AB135"/>
  <c r="B135"/>
  <c r="AC135"/>
  <c r="H136"/>
  <c r="J136"/>
  <c r="AA136"/>
  <c r="B136" s="1"/>
  <c r="AB136"/>
  <c r="AC136"/>
  <c r="H137"/>
  <c r="J137"/>
  <c r="AA137"/>
  <c r="AB137"/>
  <c r="B137"/>
  <c r="AC137"/>
  <c r="H138"/>
  <c r="J138"/>
  <c r="AA138"/>
  <c r="B138" s="1"/>
  <c r="AB138"/>
  <c r="AC138"/>
  <c r="H139"/>
  <c r="J139"/>
  <c r="AA139"/>
  <c r="B139" s="1"/>
  <c r="AB139"/>
  <c r="AC139"/>
  <c r="H140"/>
  <c r="J140"/>
  <c r="AA140"/>
  <c r="AB140"/>
  <c r="AC140"/>
  <c r="H141"/>
  <c r="J141"/>
  <c r="AA141"/>
  <c r="B141" s="1"/>
  <c r="AB141"/>
  <c r="AC141"/>
  <c r="H142"/>
  <c r="J142"/>
  <c r="AA142"/>
  <c r="AB142"/>
  <c r="AC142"/>
  <c r="H143"/>
  <c r="J143"/>
  <c r="AA143"/>
  <c r="AB143"/>
  <c r="B143"/>
  <c r="AC143"/>
  <c r="H144"/>
  <c r="J144"/>
  <c r="AA144"/>
  <c r="B144" s="1"/>
  <c r="AB144"/>
  <c r="AC144"/>
  <c r="H145"/>
  <c r="J145"/>
  <c r="AA145"/>
  <c r="AB145"/>
  <c r="B145"/>
  <c r="AC145"/>
  <c r="H146"/>
  <c r="J146"/>
  <c r="AA146"/>
  <c r="B146" s="1"/>
  <c r="AB146"/>
  <c r="AC146"/>
  <c r="H147"/>
  <c r="J147"/>
  <c r="AA147"/>
  <c r="B147" s="1"/>
  <c r="AB147"/>
  <c r="AC147"/>
  <c r="H148"/>
  <c r="J148"/>
  <c r="AA148"/>
  <c r="AB148"/>
  <c r="AC148"/>
  <c r="H149"/>
  <c r="J149"/>
  <c r="AA149"/>
  <c r="B149" s="1"/>
  <c r="AB149"/>
  <c r="AC149"/>
  <c r="H150"/>
  <c r="J150"/>
  <c r="AA150"/>
  <c r="AB150"/>
  <c r="AC150"/>
  <c r="H151"/>
  <c r="J151"/>
  <c r="AA151"/>
  <c r="AB151"/>
  <c r="B151"/>
  <c r="AC151"/>
  <c r="H152"/>
  <c r="J152"/>
  <c r="AA152"/>
  <c r="B152" s="1"/>
  <c r="AB152"/>
  <c r="AC152"/>
  <c r="H153"/>
  <c r="J153"/>
  <c r="AA153"/>
  <c r="AB153"/>
  <c r="B153"/>
  <c r="AC153"/>
  <c r="H154"/>
  <c r="J154"/>
  <c r="AA154"/>
  <c r="B154" s="1"/>
  <c r="AB154"/>
  <c r="AC154"/>
  <c r="H155"/>
  <c r="J155"/>
  <c r="AA155"/>
  <c r="B155" s="1"/>
  <c r="AB155"/>
  <c r="AC155"/>
  <c r="H156"/>
  <c r="J156"/>
  <c r="AA156"/>
  <c r="AB156"/>
  <c r="AC156"/>
  <c r="H157"/>
  <c r="J157"/>
  <c r="AA157"/>
  <c r="B157" s="1"/>
  <c r="AB157"/>
  <c r="AC157"/>
  <c r="H158"/>
  <c r="J158"/>
  <c r="AA158"/>
  <c r="AB158"/>
  <c r="AC158"/>
  <c r="H159"/>
  <c r="J159"/>
  <c r="AA159"/>
  <c r="AB159"/>
  <c r="B159"/>
  <c r="AC159"/>
  <c r="H160"/>
  <c r="J160"/>
  <c r="AA160"/>
  <c r="B160" s="1"/>
  <c r="AB160"/>
  <c r="AC160"/>
  <c r="H161"/>
  <c r="J161"/>
  <c r="AA161"/>
  <c r="AB161"/>
  <c r="B161"/>
  <c r="AC161"/>
  <c r="H162"/>
  <c r="J162"/>
  <c r="AA162"/>
  <c r="B162" s="1"/>
  <c r="AB162"/>
  <c r="AC162"/>
  <c r="H163"/>
  <c r="J163"/>
  <c r="AA163"/>
  <c r="B163" s="1"/>
  <c r="AB163"/>
  <c r="AC163"/>
  <c r="H164"/>
  <c r="J164"/>
  <c r="AA164"/>
  <c r="AB164"/>
  <c r="AC164"/>
  <c r="H165"/>
  <c r="J165"/>
  <c r="AA165"/>
  <c r="B165" s="1"/>
  <c r="AB165"/>
  <c r="AC165"/>
  <c r="H166"/>
  <c r="J166"/>
  <c r="AA166"/>
  <c r="AB166"/>
  <c r="AC166"/>
  <c r="H167"/>
  <c r="J167"/>
  <c r="AA167"/>
  <c r="AB167"/>
  <c r="B167"/>
  <c r="AC167"/>
  <c r="H168"/>
  <c r="J168"/>
  <c r="AA168"/>
  <c r="B168" s="1"/>
  <c r="AB168"/>
  <c r="AC168"/>
  <c r="H169"/>
  <c r="J169"/>
  <c r="AA169"/>
  <c r="AB169"/>
  <c r="B169"/>
  <c r="AC169"/>
  <c r="H170"/>
  <c r="J170"/>
  <c r="AA170"/>
  <c r="B170" s="1"/>
  <c r="AB170"/>
  <c r="AC170"/>
  <c r="H171"/>
  <c r="J171"/>
  <c r="AA171"/>
  <c r="B171" s="1"/>
  <c r="AB171"/>
  <c r="AC171"/>
  <c r="H172"/>
  <c r="J172"/>
  <c r="AA172"/>
  <c r="AB172"/>
  <c r="AC172"/>
  <c r="H173"/>
  <c r="J173"/>
  <c r="AA173"/>
  <c r="B173" s="1"/>
  <c r="AB173"/>
  <c r="AC173"/>
  <c r="H174"/>
  <c r="J174"/>
  <c r="AA174"/>
  <c r="AB174"/>
  <c r="AC174"/>
  <c r="H175"/>
  <c r="J175"/>
  <c r="AA175"/>
  <c r="AB175"/>
  <c r="B175"/>
  <c r="AC175"/>
  <c r="H176"/>
  <c r="J176"/>
  <c r="AA176"/>
  <c r="B176" s="1"/>
  <c r="AB176"/>
  <c r="AC176"/>
  <c r="H177"/>
  <c r="J177"/>
  <c r="AA177"/>
  <c r="AB177"/>
  <c r="B177"/>
  <c r="AC177"/>
  <c r="H178"/>
  <c r="J178"/>
  <c r="AA178"/>
  <c r="B178" s="1"/>
  <c r="AB178"/>
  <c r="AC178"/>
  <c r="H179"/>
  <c r="J179"/>
  <c r="AA179"/>
  <c r="B179" s="1"/>
  <c r="AB179"/>
  <c r="AC179"/>
  <c r="H180"/>
  <c r="J180"/>
  <c r="AA180"/>
  <c r="AB180"/>
  <c r="AC180"/>
  <c r="H181"/>
  <c r="J181"/>
  <c r="AA181"/>
  <c r="B181" s="1"/>
  <c r="AB181"/>
  <c r="AC181"/>
  <c r="H182"/>
  <c r="J182"/>
  <c r="AA182"/>
  <c r="AB182"/>
  <c r="AC182"/>
  <c r="H183"/>
  <c r="J183"/>
  <c r="AA183"/>
  <c r="AB183"/>
  <c r="B183"/>
  <c r="AC183"/>
  <c r="H184"/>
  <c r="J184"/>
  <c r="AA184"/>
  <c r="B184" s="1"/>
  <c r="AB184"/>
  <c r="AC184"/>
  <c r="H185"/>
  <c r="J185"/>
  <c r="AA185"/>
  <c r="AB185"/>
  <c r="B185"/>
  <c r="AC185"/>
  <c r="H186"/>
  <c r="J186"/>
  <c r="AA186"/>
  <c r="B186" s="1"/>
  <c r="AB186"/>
  <c r="AC186"/>
  <c r="H187"/>
  <c r="J187"/>
  <c r="AA187"/>
  <c r="B187" s="1"/>
  <c r="AB187"/>
  <c r="AC187"/>
  <c r="H188"/>
  <c r="J188"/>
  <c r="AA188"/>
  <c r="AB188"/>
  <c r="AC188"/>
  <c r="H189"/>
  <c r="J189"/>
  <c r="AA189"/>
  <c r="B189" s="1"/>
  <c r="AB189"/>
  <c r="AC189"/>
  <c r="H190"/>
  <c r="J190"/>
  <c r="AA190"/>
  <c r="AB190"/>
  <c r="AC190"/>
  <c r="H191"/>
  <c r="J191"/>
  <c r="AA191"/>
  <c r="AB191"/>
  <c r="B191"/>
  <c r="AC191"/>
  <c r="H192"/>
  <c r="J192"/>
  <c r="AA192"/>
  <c r="B192" s="1"/>
  <c r="AB192"/>
  <c r="AC192"/>
  <c r="H193"/>
  <c r="J193"/>
  <c r="AA193"/>
  <c r="AB193"/>
  <c r="B193"/>
  <c r="AC193"/>
  <c r="H194"/>
  <c r="J194"/>
  <c r="AA194"/>
  <c r="B194" s="1"/>
  <c r="AB194"/>
  <c r="AC194"/>
  <c r="H195"/>
  <c r="J195"/>
  <c r="AA195"/>
  <c r="B195" s="1"/>
  <c r="AB195"/>
  <c r="AC195"/>
  <c r="H196"/>
  <c r="J196"/>
  <c r="AA196"/>
  <c r="AB196"/>
  <c r="AC196"/>
  <c r="H197"/>
  <c r="J197"/>
  <c r="AA197"/>
  <c r="B197" s="1"/>
  <c r="AB197"/>
  <c r="AC197"/>
  <c r="H198"/>
  <c r="J198"/>
  <c r="AA198"/>
  <c r="AB198"/>
  <c r="AC198"/>
  <c r="H199"/>
  <c r="J199"/>
  <c r="AA199"/>
  <c r="AB199"/>
  <c r="B199"/>
  <c r="AC199"/>
  <c r="H200"/>
  <c r="J200"/>
  <c r="AA200"/>
  <c r="B200" s="1"/>
  <c r="AB200"/>
  <c r="AC200"/>
  <c r="H201"/>
  <c r="J201"/>
  <c r="AA201"/>
  <c r="AB201"/>
  <c r="B201"/>
  <c r="AC201"/>
  <c r="H202"/>
  <c r="J202"/>
  <c r="AA202"/>
  <c r="B202" s="1"/>
  <c r="AB202"/>
  <c r="AC202"/>
  <c r="H203"/>
  <c r="J203"/>
  <c r="AA203"/>
  <c r="B203" s="1"/>
  <c r="AB203"/>
  <c r="AC203"/>
  <c r="H204"/>
  <c r="J204"/>
  <c r="AA204"/>
  <c r="AB204"/>
  <c r="AC204"/>
  <c r="H205"/>
  <c r="J205"/>
  <c r="AA205"/>
  <c r="B205" s="1"/>
  <c r="AB205"/>
  <c r="AC205"/>
  <c r="H206"/>
  <c r="J206"/>
  <c r="AA206"/>
  <c r="AB206"/>
  <c r="AC206"/>
  <c r="AB3" i="4"/>
  <c r="AC3"/>
  <c r="AD3"/>
  <c r="AE3"/>
  <c r="AF3"/>
  <c r="AG3"/>
  <c r="AB4"/>
  <c r="AC4"/>
  <c r="AD4"/>
  <c r="AE4"/>
  <c r="AF4"/>
  <c r="AG4"/>
  <c r="AW4"/>
  <c r="AW5" s="1"/>
  <c r="AB5"/>
  <c r="J5" s="1"/>
  <c r="AC5"/>
  <c r="AD5"/>
  <c r="AE5"/>
  <c r="AF5"/>
  <c r="AG5"/>
  <c r="AW6"/>
  <c r="AW7" s="1"/>
  <c r="AW8" s="1"/>
  <c r="AW9" s="1"/>
  <c r="AW10" s="1"/>
  <c r="AW11" s="1"/>
  <c r="AW12" s="1"/>
  <c r="AW13" s="1"/>
  <c r="AW14" s="1"/>
  <c r="AW15" s="1"/>
  <c r="AW16" s="1"/>
  <c r="AB6"/>
  <c r="AC6"/>
  <c r="AD6"/>
  <c r="AE6"/>
  <c r="AF6"/>
  <c r="AG6"/>
  <c r="AB7"/>
  <c r="AC7"/>
  <c r="AD7"/>
  <c r="AE7"/>
  <c r="AF7"/>
  <c r="AG7"/>
  <c r="AB8"/>
  <c r="AC8"/>
  <c r="AD8"/>
  <c r="AE8"/>
  <c r="AF8"/>
  <c r="AG8"/>
  <c r="AB9"/>
  <c r="AC9"/>
  <c r="AD9"/>
  <c r="AE9"/>
  <c r="AF9"/>
  <c r="AG9"/>
  <c r="AB10"/>
  <c r="AC10"/>
  <c r="AD10"/>
  <c r="AE10"/>
  <c r="AF10"/>
  <c r="AG10"/>
  <c r="AB11"/>
  <c r="AC11"/>
  <c r="AD11"/>
  <c r="AE11"/>
  <c r="AF11"/>
  <c r="AG11"/>
  <c r="AB12"/>
  <c r="AC12"/>
  <c r="AD12"/>
  <c r="AE12"/>
  <c r="AF12"/>
  <c r="AG12"/>
  <c r="AB13"/>
  <c r="AC13"/>
  <c r="AD13"/>
  <c r="AE13"/>
  <c r="AF13"/>
  <c r="AG13"/>
  <c r="AW17"/>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W144" s="1"/>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14"/>
  <c r="AC14"/>
  <c r="J14" s="1"/>
  <c r="AD14"/>
  <c r="AE14"/>
  <c r="AF14"/>
  <c r="AG14"/>
  <c r="AB15"/>
  <c r="AC15"/>
  <c r="AD15"/>
  <c r="AE15"/>
  <c r="J15" s="1"/>
  <c r="AF15"/>
  <c r="AG15"/>
  <c r="AB16"/>
  <c r="AC16"/>
  <c r="J16" s="1"/>
  <c r="AD16"/>
  <c r="AE16"/>
  <c r="AF16"/>
  <c r="AG16"/>
  <c r="D17"/>
  <c r="AS17" s="1"/>
  <c r="AB17"/>
  <c r="AC17"/>
  <c r="AD17"/>
  <c r="AE17"/>
  <c r="AF17"/>
  <c r="AG17"/>
  <c r="D18"/>
  <c r="AR18" s="1"/>
  <c r="AB18"/>
  <c r="AC18"/>
  <c r="AD18"/>
  <c r="AE18"/>
  <c r="AF18"/>
  <c r="AG18"/>
  <c r="I21"/>
  <c r="BU12" s="1"/>
  <c r="U21"/>
  <c r="V21"/>
  <c r="X21"/>
  <c r="Y21"/>
  <c r="Y22"/>
  <c r="Y23"/>
  <c r="AQ24"/>
  <c r="U33"/>
  <c r="V33"/>
  <c r="W33"/>
  <c r="X33"/>
  <c r="Y33"/>
  <c r="AO33"/>
  <c r="AO34" s="1"/>
  <c r="AO35"/>
  <c r="AO36" s="1"/>
  <c r="AO37" s="1"/>
  <c r="AO38" s="1"/>
  <c r="AO39" s="1"/>
  <c r="AO40" s="1"/>
  <c r="AO41" s="1"/>
  <c r="AO42" s="1"/>
  <c r="AO43" s="1"/>
  <c r="AO44" s="1"/>
  <c r="AO45" s="1"/>
  <c r="AO46" s="1"/>
  <c r="AO47" s="1"/>
  <c r="AO48" s="1"/>
  <c r="AO49" s="1"/>
  <c r="AO50" s="1"/>
  <c r="AO51" s="1"/>
  <c r="AO52" s="1"/>
  <c r="AO53" s="1"/>
  <c r="AO54" s="1"/>
  <c r="AO55" s="1"/>
  <c r="AO56" s="1"/>
  <c r="AO57" s="1"/>
  <c r="AO58" s="1"/>
  <c r="AO59" s="1"/>
  <c r="AO60" s="1"/>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V34"/>
  <c r="W34"/>
  <c r="X34"/>
  <c r="Y34"/>
  <c r="U35"/>
  <c r="V35"/>
  <c r="W35"/>
  <c r="X35"/>
  <c r="Y35"/>
  <c r="U36"/>
  <c r="V36"/>
  <c r="W36"/>
  <c r="X36"/>
  <c r="Y36"/>
  <c r="U37"/>
  <c r="V37"/>
  <c r="W37"/>
  <c r="X37"/>
  <c r="Y37"/>
  <c r="V38"/>
  <c r="W38"/>
  <c r="X38"/>
  <c r="Y38"/>
  <c r="U39"/>
  <c r="V39"/>
  <c r="W39"/>
  <c r="X39"/>
  <c r="Y39"/>
  <c r="V40"/>
  <c r="W40"/>
  <c r="X40"/>
  <c r="Y40"/>
  <c r="U41"/>
  <c r="V41"/>
  <c r="W41"/>
  <c r="X41"/>
  <c r="Y41"/>
  <c r="V42"/>
  <c r="W42"/>
  <c r="X42"/>
  <c r="Y42"/>
  <c r="U43"/>
  <c r="V43"/>
  <c r="W43"/>
  <c r="X43"/>
  <c r="Y43"/>
  <c r="T44"/>
  <c r="U44"/>
  <c r="V44"/>
  <c r="W44"/>
  <c r="X44"/>
  <c r="Y44"/>
  <c r="T45"/>
  <c r="U45"/>
  <c r="V45"/>
  <c r="W45"/>
  <c r="X45"/>
  <c r="Y45"/>
  <c r="U46"/>
  <c r="V46"/>
  <c r="W46"/>
  <c r="X46"/>
  <c r="Y46"/>
  <c r="T47"/>
  <c r="U47"/>
  <c r="V47"/>
  <c r="W47"/>
  <c r="X47"/>
  <c r="Y47"/>
  <c r="T48"/>
  <c r="U48"/>
  <c r="V48"/>
  <c r="W48"/>
  <c r="X48"/>
  <c r="Y48"/>
  <c r="J18"/>
  <c r="J13"/>
  <c r="J17"/>
  <c r="J11"/>
  <c r="D15"/>
  <c r="BU14"/>
  <c r="BT14" s="1"/>
  <c r="BS14" s="1"/>
  <c r="U24"/>
  <c r="X24"/>
  <c r="Y17"/>
  <c r="BU16"/>
  <c r="BU5"/>
  <c r="BT5" s="1"/>
  <c r="BU10"/>
  <c r="BU11"/>
  <c r="BT11" s="1"/>
  <c r="BU13"/>
  <c r="BT13" s="1"/>
  <c r="V20"/>
  <c r="Y20" s="1"/>
  <c r="L24"/>
  <c r="BU4"/>
  <c r="BT4" s="1"/>
  <c r="BT10"/>
  <c r="BW10" s="1"/>
  <c r="BW16"/>
  <c r="BT16"/>
  <c r="BS16" s="1"/>
  <c r="BV16"/>
  <c r="T43"/>
  <c r="T38"/>
  <c r="D14"/>
  <c r="X14" s="1"/>
  <c r="K14" s="1"/>
  <c r="D16"/>
  <c r="AS16" s="1"/>
  <c r="T41"/>
  <c r="T34"/>
  <c r="U42"/>
  <c r="T42"/>
  <c r="T40"/>
  <c r="BV13"/>
  <c r="AQ16"/>
  <c r="T46"/>
  <c r="F16"/>
  <c r="AU17" l="1"/>
  <c r="AU15"/>
  <c r="Y14"/>
  <c r="AU14"/>
  <c r="AQ14"/>
  <c r="E14"/>
  <c r="G14"/>
  <c r="H14"/>
  <c r="J3"/>
  <c r="BU2"/>
  <c r="BT2" s="1"/>
  <c r="Y24"/>
  <c r="Y25" s="1"/>
  <c r="G16"/>
  <c r="BV14"/>
  <c r="J4"/>
  <c r="J8"/>
  <c r="J7"/>
  <c r="J6"/>
  <c r="G17"/>
  <c r="AT17"/>
  <c r="BW14"/>
  <c r="AQ18"/>
  <c r="E17"/>
  <c r="AQ17"/>
  <c r="BW11"/>
  <c r="H17"/>
  <c r="AR17"/>
  <c r="X17"/>
  <c r="K17" s="1"/>
  <c r="BS2"/>
  <c r="BW2"/>
  <c r="AT18"/>
  <c r="AS15"/>
  <c r="E15"/>
  <c r="I16"/>
  <c r="AT16"/>
  <c r="X16"/>
  <c r="K16" s="1"/>
  <c r="AR14"/>
  <c r="AS14"/>
  <c r="AR15"/>
  <c r="AS18"/>
  <c r="AU18"/>
  <c r="X18"/>
  <c r="K18" s="1"/>
  <c r="Y18"/>
  <c r="F14"/>
  <c r="AR16"/>
  <c r="AT14"/>
  <c r="BW13"/>
  <c r="J12"/>
  <c r="J10"/>
  <c r="B204" i="2"/>
  <c r="B196"/>
  <c r="B188"/>
  <c r="B180"/>
  <c r="B172"/>
  <c r="B164"/>
  <c r="B156"/>
  <c r="B148"/>
  <c r="B140"/>
  <c r="B132"/>
  <c r="H2"/>
  <c r="B206"/>
  <c r="B198"/>
  <c r="B190"/>
  <c r="B182"/>
  <c r="B174"/>
  <c r="B166"/>
  <c r="B158"/>
  <c r="B150"/>
  <c r="B142"/>
  <c r="B134"/>
  <c r="B126"/>
  <c r="A2"/>
  <c r="J9" i="4"/>
  <c r="B73" i="2"/>
  <c r="B65"/>
  <c r="J2"/>
  <c r="B77"/>
  <c r="B69"/>
  <c r="C2"/>
  <c r="B71"/>
  <c r="B2"/>
  <c r="BW4" i="4"/>
  <c r="BW5"/>
  <c r="BT12"/>
  <c r="BV12"/>
  <c r="BU9"/>
  <c r="BU7"/>
  <c r="Y15"/>
  <c r="V24"/>
  <c r="BU15"/>
  <c r="E16"/>
  <c r="H16"/>
  <c r="Y16"/>
  <c r="AU16"/>
  <c r="AQ15"/>
  <c r="X15"/>
  <c r="K15" s="1"/>
  <c r="BU6"/>
  <c r="AT15"/>
  <c r="BU8"/>
  <c r="BU3"/>
  <c r="G18" l="1"/>
  <c r="F18"/>
  <c r="H18"/>
  <c r="E18"/>
  <c r="F17"/>
  <c r="F15"/>
  <c r="G15"/>
  <c r="H15"/>
  <c r="D11"/>
  <c r="D10"/>
  <c r="D5"/>
  <c r="D12"/>
  <c r="D9"/>
  <c r="D13"/>
  <c r="AD2" i="2"/>
  <c r="BT8" i="4"/>
  <c r="BW8" s="1"/>
  <c r="BT15"/>
  <c r="BS15" s="1"/>
  <c r="BV15"/>
  <c r="BW15"/>
  <c r="BW7"/>
  <c r="BT7"/>
  <c r="BT3"/>
  <c r="BS3" s="1"/>
  <c r="BS4" s="1"/>
  <c r="BS5" s="1"/>
  <c r="BW12"/>
  <c r="BT6"/>
  <c r="BT9"/>
  <c r="BW9" s="1"/>
  <c r="H10" l="1"/>
  <c r="H13"/>
  <c r="AR9"/>
  <c r="T39"/>
  <c r="Y9" s="1"/>
  <c r="AU9"/>
  <c r="AQ9"/>
  <c r="X9"/>
  <c r="AS9"/>
  <c r="AT9"/>
  <c r="D6"/>
  <c r="AT12"/>
  <c r="AS12"/>
  <c r="AQ12"/>
  <c r="AU12"/>
  <c r="Y12"/>
  <c r="X12"/>
  <c r="AR12"/>
  <c r="D4"/>
  <c r="AT5"/>
  <c r="T35"/>
  <c r="AU5" s="1"/>
  <c r="AS5"/>
  <c r="AQ5"/>
  <c r="X5"/>
  <c r="K5" s="1"/>
  <c r="AR5"/>
  <c r="D7"/>
  <c r="AS11"/>
  <c r="AQ11"/>
  <c r="Y11"/>
  <c r="AU11"/>
  <c r="AR11"/>
  <c r="AT11"/>
  <c r="X11"/>
  <c r="AT13"/>
  <c r="Y13"/>
  <c r="X13"/>
  <c r="K13" s="1"/>
  <c r="F13"/>
  <c r="AQ13"/>
  <c r="AS13"/>
  <c r="AU13"/>
  <c r="AR13"/>
  <c r="AS10"/>
  <c r="U40"/>
  <c r="AU10" s="1"/>
  <c r="AR10"/>
  <c r="AT10"/>
  <c r="F10"/>
  <c r="G10"/>
  <c r="X10"/>
  <c r="AQ10"/>
  <c r="E9"/>
  <c r="G13"/>
  <c r="D8"/>
  <c r="D3"/>
  <c r="S3" i="2"/>
  <c r="T2"/>
  <c r="E3"/>
  <c r="P3"/>
  <c r="Q3"/>
  <c r="M3"/>
  <c r="G3"/>
  <c r="N3"/>
  <c r="K3"/>
  <c r="BS6" i="4"/>
  <c r="BW3"/>
  <c r="J3" i="2"/>
  <c r="H3"/>
  <c r="B3"/>
  <c r="A3"/>
  <c r="C3"/>
  <c r="BW6" i="4"/>
  <c r="BS7"/>
  <c r="BS8" s="1"/>
  <c r="BS9" s="1"/>
  <c r="BS10" s="1"/>
  <c r="BS11" s="1"/>
  <c r="BS12" s="1"/>
  <c r="BS13" s="1"/>
  <c r="Y10" l="1"/>
  <c r="AS7"/>
  <c r="T37"/>
  <c r="AU7" s="1"/>
  <c r="X7"/>
  <c r="K7" s="1"/>
  <c r="AR7"/>
  <c r="AT7"/>
  <c r="AQ7"/>
  <c r="G7"/>
  <c r="X3"/>
  <c r="K3" s="1"/>
  <c r="AQ3"/>
  <c r="T33"/>
  <c r="Y3" s="1"/>
  <c r="AR3"/>
  <c r="BV10"/>
  <c r="AU3"/>
  <c r="BV4"/>
  <c r="I15" s="1"/>
  <c r="BV5"/>
  <c r="AT3"/>
  <c r="AS3"/>
  <c r="BV11"/>
  <c r="BV6"/>
  <c r="BV9"/>
  <c r="BV7"/>
  <c r="BV2"/>
  <c r="BV3"/>
  <c r="BV8"/>
  <c r="K11"/>
  <c r="G11"/>
  <c r="E11"/>
  <c r="F11"/>
  <c r="AS4"/>
  <c r="U34"/>
  <c r="AU4" s="1"/>
  <c r="AR4"/>
  <c r="X4"/>
  <c r="K4" s="1"/>
  <c r="AT4"/>
  <c r="AQ4"/>
  <c r="Y4"/>
  <c r="H4"/>
  <c r="AR6"/>
  <c r="T36"/>
  <c r="Y6" s="1"/>
  <c r="AT6"/>
  <c r="AQ6"/>
  <c r="X6"/>
  <c r="K6" s="1"/>
  <c r="AS6"/>
  <c r="AT8"/>
  <c r="U38"/>
  <c r="Y8"/>
  <c r="AS8"/>
  <c r="AU8"/>
  <c r="AQ8"/>
  <c r="AR8"/>
  <c r="X8"/>
  <c r="K8" s="1"/>
  <c r="E10"/>
  <c r="K10"/>
  <c r="Y5"/>
  <c r="G5"/>
  <c r="F12"/>
  <c r="K12"/>
  <c r="G12"/>
  <c r="E12"/>
  <c r="H12"/>
  <c r="H11"/>
  <c r="F9"/>
  <c r="K9"/>
  <c r="G9"/>
  <c r="E5"/>
  <c r="H9"/>
  <c r="F5"/>
  <c r="H5"/>
  <c r="E13"/>
  <c r="I17" l="1"/>
  <c r="I18"/>
  <c r="I3"/>
  <c r="I14"/>
  <c r="Y7"/>
  <c r="H6"/>
  <c r="F6"/>
  <c r="AU6"/>
  <c r="Y19" s="1"/>
  <c r="I23" s="1"/>
  <c r="E6"/>
  <c r="G6"/>
  <c r="F4"/>
  <c r="F3"/>
  <c r="F8"/>
  <c r="E4"/>
  <c r="F7"/>
  <c r="H8"/>
  <c r="G8"/>
  <c r="G4"/>
  <c r="I10"/>
  <c r="I9"/>
  <c r="H3"/>
  <c r="E7"/>
  <c r="I6"/>
  <c r="I8"/>
  <c r="I5"/>
  <c r="G3"/>
  <c r="I7"/>
  <c r="E8"/>
  <c r="I4"/>
  <c r="I13"/>
  <c r="I11"/>
  <c r="I12"/>
  <c r="E3"/>
  <c r="H7"/>
</calcChain>
</file>

<file path=xl/sharedStrings.xml><?xml version="1.0" encoding="utf-8"?>
<sst xmlns="http://schemas.openxmlformats.org/spreadsheetml/2006/main" count="2813" uniqueCount="773">
  <si>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</si>
  <si>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</si>
  <si>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</si>
  <si>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</si>
  <si>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</si>
  <si>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</si>
  <si>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</si>
  <si>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</si>
  <si>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</si>
  <si>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</si>
  <si>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</si>
  <si>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</si>
  <si>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</si>
  <si>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</si>
  <si>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</si>
  <si>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</si>
  <si>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</si>
  <si>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</si>
  <si>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</si>
  <si>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</si>
  <si>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</si>
  <si>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</si>
  <si>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</si>
  <si>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</si>
  <si>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</si>
  <si>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</si>
  <si>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</si>
  <si>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</si>
  <si>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</si>
  <si>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</si>
  <si>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</si>
  <si>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</si>
  <si>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</si>
  <si>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</si>
  <si>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</si>
  <si>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</si>
  <si>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</si>
  <si>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</si>
  <si>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</si>
  <si>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</si>
  <si>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</si>
  <si>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</si>
  <si>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</si>
  <si>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</si>
  <si>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</si>
  <si>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</si>
  <si>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</si>
  <si>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</si>
  <si>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</si>
  <si>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</si>
  <si>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</si>
  <si>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</si>
  <si>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</si>
  <si>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</si>
  <si>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</si>
  <si>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</si>
  <si>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</si>
  <si>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</si>
  <si>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</si>
  <si>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</si>
  <si>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</si>
  <si>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</si>
  <si>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</si>
  <si>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</si>
  <si>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</si>
  <si>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</si>
  <si>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</si>
  <si>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</si>
  <si>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</si>
  <si>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</si>
  <si>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</si>
  <si>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</si>
  <si>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</si>
  <si>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</si>
  <si>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</si>
  <si>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</si>
  <si>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</si>
  <si>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</si>
  <si>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</si>
  <si>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</si>
  <si>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</si>
  <si>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</si>
  <si>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</si>
  <si>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</si>
  <si>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</si>
  <si>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</si>
  <si>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</si>
  <si>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</si>
  <si>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</si>
  <si>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</si>
  <si>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</si>
  <si>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</si>
  <si>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</si>
  <si>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</si>
  <si>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</si>
  <si>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</si>
  <si>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</si>
  <si>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</si>
  <si>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</si>
  <si>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</si>
  <si>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</si>
  <si>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</si>
  <si>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</si>
  <si>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</si>
  <si>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</si>
  <si>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</si>
  <si>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</si>
  <si>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</si>
  <si>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</si>
  <si>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</si>
  <si>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</si>
  <si>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</si>
  <si>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</si>
  <si>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</si>
  <si>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</si>
  <si>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</si>
  <si>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</si>
  <si>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</si>
  <si>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</si>
  <si>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</si>
  <si>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</si>
  <si>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</si>
  <si>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</si>
  <si>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</si>
  <si>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</si>
  <si>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</si>
  <si>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</si>
  <si>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</si>
  <si>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</si>
  <si>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</si>
  <si>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</si>
  <si>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</si>
  <si>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</si>
  <si>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</si>
  <si>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</si>
  <si>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</si>
  <si>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</si>
  <si>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</si>
  <si>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</si>
  <si>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</si>
  <si>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</si>
  <si>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</si>
  <si>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</si>
  <si>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</si>
  <si>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</si>
  <si>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</si>
  <si>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</si>
  <si>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</si>
  <si>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</si>
  <si>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</si>
  <si>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</si>
  <si>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</si>
  <si>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</si>
  <si>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</si>
  <si>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</si>
  <si>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</si>
  <si>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</si>
  <si>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</si>
  <si>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</si>
  <si>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</si>
  <si>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</si>
  <si>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</si>
  <si>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</si>
  <si>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</si>
  <si>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</si>
  <si>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</si>
  <si>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</si>
  <si>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</si>
  <si>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</si>
  <si>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</si>
  <si>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</si>
  <si>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</si>
  <si>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</si>
  <si>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</si>
  <si>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</si>
  <si>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</si>
  <si>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</si>
  <si>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</si>
  <si>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</si>
  <si>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</si>
  <si>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</si>
  <si>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</si>
  <si>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</si>
  <si>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</si>
  <si>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</si>
  <si>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</si>
  <si>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</si>
  <si>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</si>
  <si>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</si>
  <si>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</si>
  <si>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</si>
  <si>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</si>
  <si>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</si>
  <si>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</si>
  <si>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</si>
  <si>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</si>
  <si>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</si>
  <si>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</si>
  <si>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</si>
  <si>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</si>
  <si>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</si>
  <si>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</si>
  <si>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</si>
  <si>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</si>
  <si>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</si>
  <si>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</si>
  <si>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</si>
  <si>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</si>
  <si>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</si>
  <si>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</si>
  <si>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</si>
  <si>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</si>
  <si>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</si>
  <si>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</si>
  <si>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</si>
  <si>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</si>
  <si>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</si>
  <si>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</si>
  <si>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</si>
  <si>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</si>
  <si>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</si>
  <si>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</si>
  <si>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</si>
  <si>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</si>
  <si>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</si>
  <si>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</si>
  <si>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</si>
  <si>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</si>
  <si>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</si>
  <si>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</si>
  <si>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</si>
  <si>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</si>
  <si>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</si>
  <si>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</si>
  <si>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</si>
  <si>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</si>
  <si>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</si>
  <si>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</si>
  <si>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</si>
  <si>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</si>
  <si>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</si>
  <si>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</si>
  <si>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</si>
  <si>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</si>
  <si>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</si>
  <si>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</si>
  <si>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</si>
  <si>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</si>
  <si>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</si>
  <si>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</si>
  <si>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</si>
  <si>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</si>
  <si>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</si>
  <si>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</si>
  <si>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</si>
  <si>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</si>
  <si>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</si>
  <si>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</si>
  <si>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</si>
  <si>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</si>
  <si>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</si>
  <si>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</si>
  <si>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</si>
  <si>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</si>
  <si>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</si>
  <si>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</si>
  <si>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</si>
  <si>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</si>
  <si>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</si>
  <si>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</si>
  <si>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</si>
  <si>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</si>
  <si>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</si>
  <si>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</si>
  <si>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</si>
  <si>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</si>
  <si>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</si>
  <si>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</si>
  <si>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</si>
  <si>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</si>
  <si>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</si>
  <si>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</si>
  <si>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</si>
  <si>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</si>
  <si>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</si>
  <si>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</si>
  <si>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</si>
  <si>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</si>
  <si>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</si>
  <si>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</si>
  <si>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</si>
  <si>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</si>
  <si>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</si>
  <si>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</si>
  <si>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</si>
  <si>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</si>
  <si>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</si>
  <si>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</si>
  <si>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</si>
  <si>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</si>
  <si>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</si>
  <si>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</si>
  <si>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</si>
  <si>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</si>
  <si>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</si>
  <si>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</si>
  <si>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</si>
  <si>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</si>
  <si>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</si>
  <si>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</si>
  <si>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</si>
  <si>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</si>
  <si>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</si>
  <si>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</si>
  <si>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</si>
  <si>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</si>
  <si>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</si>
  <si>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</si>
  <si>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</si>
  <si>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</si>
  <si>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</si>
  <si>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</si>
  <si>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</si>
  <si>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</si>
  <si>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</si>
  <si>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</si>
  <si>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</si>
  <si>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</si>
  <si>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</si>
  <si>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</si>
  <si>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</si>
  <si>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</si>
  <si>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</si>
  <si>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</si>
  <si>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</si>
  <si>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</si>
  <si>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</si>
  <si>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</si>
  <si>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</si>
  <si>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</si>
  <si>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</si>
  <si>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</si>
  <si>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</si>
  <si>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</si>
  <si>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</si>
  <si>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</si>
  <si>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</si>
  <si>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</si>
  <si>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</si>
  <si>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</si>
  <si>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</si>
  <si>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</si>
  <si>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</si>
  <si>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</si>
  <si>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</si>
  <si>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</si>
  <si>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</si>
  <si>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</si>
  <si>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</si>
  <si>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</si>
  <si>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</si>
  <si>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</si>
  <si>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</si>
  <si>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</si>
  <si>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</si>
  <si>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</si>
  <si>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</si>
  <si>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</si>
  <si>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</si>
  <si>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</si>
  <si>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</si>
  <si>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</si>
  <si>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</si>
  <si>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</si>
  <si>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</si>
  <si>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</si>
  <si>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</si>
  <si>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</si>
  <si>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</si>
  <si>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</si>
  <si>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</si>
  <si>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</si>
  <si>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</si>
  <si>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</si>
  <si>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</si>
  <si>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</si>
  <si>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</si>
  <si>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</si>
  <si>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</si>
  <si>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</si>
  <si>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</si>
  <si>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</si>
  <si>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</si>
  <si>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</si>
  <si>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</si>
  <si>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</si>
  <si>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</si>
  <si>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</si>
  <si>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</si>
  <si>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</si>
  <si>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</si>
  <si>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</si>
  <si>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</si>
  <si>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</si>
  <si>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</si>
  <si>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</si>
  <si>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</si>
  <si>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</si>
  <si>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</si>
  <si>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</si>
  <si>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</si>
  <si>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</si>
  <si>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</si>
  <si>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</si>
  <si>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</si>
  <si>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</si>
  <si>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</si>
  <si>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</si>
  <si>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</si>
  <si>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</si>
  <si>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</si>
  <si>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</si>
  <si>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</si>
  <si>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</si>
  <si>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</si>
  <si>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</si>
  <si>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</si>
  <si>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</si>
  <si>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</si>
  <si>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</si>
  <si>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</si>
  <si>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</si>
  <si>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</si>
  <si>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</si>
  <si>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</si>
  <si>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</si>
  <si>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</si>
  <si>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</si>
  <si>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</si>
  <si>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</si>
  <si>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</si>
  <si>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</si>
  <si>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</si>
  <si>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</si>
  <si>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</si>
  <si>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</si>
  <si>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</si>
  <si>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</si>
  <si>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</si>
  <si>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</si>
  <si>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</si>
  <si>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</si>
  <si>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</si>
  <si>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</si>
  <si>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</si>
  <si>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</si>
  <si>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</si>
  <si>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</si>
  <si>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</si>
  <si>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</si>
  <si>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</si>
  <si>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</si>
  <si>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</si>
  <si>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</si>
  <si>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</si>
  <si>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</si>
  <si>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</si>
  <si>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</si>
  <si>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</si>
  <si>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</si>
  <si>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</si>
  <si>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</si>
  <si>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</si>
  <si>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</si>
  <si>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</si>
  <si>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</si>
  <si>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</si>
  <si>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</si>
  <si>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</si>
  <si>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</si>
  <si>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</si>
  <si>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</si>
  <si>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</si>
  <si>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</si>
  <si>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</si>
  <si>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</si>
  <si>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</si>
  <si>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</si>
  <si>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</si>
  <si>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</si>
  <si>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</si>
  <si>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</si>
  <si>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</si>
  <si>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</si>
  <si>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</si>
  <si>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</si>
  <si>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</si>
  <si>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</si>
  <si>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</si>
  <si>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</si>
  <si>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</si>
  <si>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</si>
  <si>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</si>
  <si>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</si>
  <si>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</si>
  <si>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</si>
  <si>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</si>
  <si>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</si>
  <si>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</si>
  <si>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</si>
  <si>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</si>
  <si>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</si>
  <si>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</si>
  <si>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</si>
  <si>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</si>
  <si>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</si>
  <si>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</si>
  <si>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</si>
  <si>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</si>
  <si>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</si>
  <si>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</si>
  <si>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</si>
  <si>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</si>
  <si>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</si>
  <si>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</si>
  <si>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</si>
  <si>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</si>
  <si>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</si>
  <si>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</si>
  <si>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</si>
  <si>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</si>
  <si>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</si>
  <si>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</si>
  <si>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</si>
  <si>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</si>
  <si>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</si>
  <si>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</si>
  <si>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</si>
  <si>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</si>
  <si>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</si>
  <si>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</si>
  <si>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</si>
  <si>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</si>
  <si>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</si>
  <si>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</si>
  <si>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</si>
  <si>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</si>
  <si>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</si>
  <si>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</si>
  <si>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</si>
  <si>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</si>
  <si>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</si>
  <si>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</si>
  <si>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</si>
  <si>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</si>
  <si>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</si>
  <si>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</si>
  <si>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</si>
  <si>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</si>
  <si>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</si>
  <si>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</si>
  <si>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</si>
  <si>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</si>
  <si>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</si>
  <si>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</si>
  <si>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</si>
  <si>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</si>
  <si>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</si>
  <si>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</si>
  <si>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</si>
  <si>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</si>
  <si>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</si>
  <si>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</si>
  <si>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</si>
  <si>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</si>
  <si>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</si>
  <si>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</si>
  <si>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</si>
  <si>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</si>
  <si>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</si>
  <si>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</si>
  <si>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</si>
  <si>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</si>
  <si>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</si>
  <si>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</si>
  <si>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</si>
  <si>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</si>
  <si>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</si>
  <si>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</si>
  <si>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</si>
  <si>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</si>
  <si>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</si>
  <si>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</si>
  <si>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</si>
  <si>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</si>
  <si>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</si>
  <si>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</si>
  <si>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</si>
  <si>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</si>
  <si>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</si>
  <si>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</si>
  <si>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</si>
  <si>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</si>
  <si>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</si>
  <si>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</si>
  <si>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</si>
  <si>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</si>
  <si>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</si>
  <si>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</si>
  <si>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</si>
  <si>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</si>
  <si>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</si>
  <si>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</si>
  <si>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</si>
  <si>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</si>
  <si>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</si>
  <si>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</si>
  <si>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</si>
  <si>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</si>
  <si>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</si>
  <si>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</si>
  <si>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</si>
  <si>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</si>
  <si>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</si>
  <si>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</si>
  <si>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</si>
  <si>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</si>
  <si>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</si>
  <si>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</si>
  <si>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</si>
  <si>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</si>
  <si>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</si>
  <si>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</si>
  <si>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</si>
  <si>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</si>
  <si>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</si>
  <si>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</si>
  <si>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</si>
  <si>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</si>
  <si>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</si>
  <si>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</si>
  <si>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</si>
  <si>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</si>
  <si>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</si>
  <si>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</si>
  <si>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</si>
  <si>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</si>
  <si>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</si>
  <si>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</si>
  <si>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</si>
  <si>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</si>
  <si>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</si>
  <si>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</si>
  <si>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</si>
  <si>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</si>
  <si>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</si>
  <si>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</si>
  <si>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</si>
  <si>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</si>
  <si>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</si>
  <si>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</si>
  <si>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</si>
  <si>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</si>
  <si>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</si>
  <si>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</si>
  <si>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</si>
  <si>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</si>
  <si>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</si>
  <si>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</si>
  <si>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</si>
  <si>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</si>
  <si>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</si>
  <si>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</si>
  <si>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</si>
  <si>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</si>
  <si>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</si>
  <si>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</si>
  <si>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</si>
  <si>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</si>
  <si>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</si>
  <si>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</si>
  <si>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</si>
  <si>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</si>
  <si>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</si>
  <si>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</si>
  <si>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</si>
  <si>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</si>
  <si>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</si>
  <si>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</si>
  <si>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</si>
  <si>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</si>
  <si>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</si>
  <si>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</si>
  <si>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</si>
  <si>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</si>
  <si>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</si>
  <si>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</si>
  <si>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</si>
  <si>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</si>
  <si>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</si>
  <si>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</si>
  <si>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</si>
  <si>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</si>
  <si>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</si>
  <si>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</si>
  <si>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</si>
  <si>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</si>
  <si>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</si>
  <si>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</si>
  <si>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</si>
  <si>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</si>
  <si>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</si>
  <si>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</si>
  <si>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</si>
  <si>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</si>
  <si>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</si>
  <si>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</si>
  <si>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</si>
  <si>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</si>
  <si>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</si>
  <si>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</si>
  <si>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</si>
  <si>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</si>
  <si>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</si>
  <si>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</si>
  <si>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</si>
  <si>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</si>
  <si>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</si>
  <si>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</si>
  <si>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</si>
  <si>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</si>
  <si>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</si>
  <si>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</si>
  <si>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</si>
  <si>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</si>
  <si>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</si>
  <si>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</si>
  <si>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</si>
  <si>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</si>
  <si>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</si>
  <si>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</si>
  <si>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</si>
  <si>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</si>
  <si>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</si>
  <si>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</si>
  <si>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</si>
  <si>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</si>
  <si>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</si>
  <si>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</si>
  <si>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</si>
  <si>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</si>
  <si>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</si>
  <si>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</si>
  <si>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</si>
  <si>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</si>
  <si>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</si>
  <si>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</si>
  <si>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v 6.2.0</t>
  </si>
  <si>
    <t>*Zzharg Mad Eye</t>
  </si>
  <si>
    <t>Riggy Nudgenails</t>
  </si>
  <si>
    <t>Crake "Breach" Landon</t>
  </si>
  <si>
    <t>Buddy Rimbreaker</t>
  </si>
  <si>
    <t>Jake Pincher</t>
  </si>
  <si>
    <t>Eric "Scarlet" Johnson</t>
  </si>
  <si>
    <t>"Spark" Williams</t>
  </si>
  <si>
    <t>Horton McNeil</t>
  </si>
  <si>
    <t>Pak "Botch" Brumíere</t>
  </si>
  <si>
    <t>Ewert "Juxta" Odd</t>
  </si>
  <si>
    <t>Herbert Poshman</t>
  </si>
  <si>
    <t>Paul "Viper" Franklin</t>
  </si>
  <si>
    <t>Stanley "Creeper" Dart</t>
  </si>
  <si>
    <t>Brunsviken Krokodilersch</t>
  </si>
  <si>
    <t>Sweden - Henrik Englund/JohnnyD (18171)</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</si>
</sst>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0"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1"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2" xfId="0" applyFont="1" applyFill="1" applyBorder="1" applyAlignment="1" applyProtection="1">
      <alignment vertical="center" wrapText="1" shrinkToFit="1"/>
      <protection locked="0"/>
    </xf>
    <xf numFmtId="0" fontId="0" fillId="2" borderId="53"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4"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val="0"/>
</file>

<file path=xl/ctrlProps/ctrlProp13.xml><?xml version="1.0" encoding="utf-8"?>
<formControlPr xmlns="http://schemas.microsoft.com/office/spreadsheetml/2009/9/main" objectType="Drop" dropLines="15" dropStyle="combo" dx="16" fmlaLink="$AP$14" fmlaRange="$BT$1:$BT$15" noThreeD="1" sel="3" val="0"/>
</file>

<file path=xl/ctrlProps/ctrlProp14.xml><?xml version="1.0" encoding="utf-8"?>
<formControlPr xmlns="http://schemas.microsoft.com/office/spreadsheetml/2009/9/main" objectType="Drop" dropLines="15" dropStyle="combo" dx="16" fmlaLink="$AP$15" fmlaRange="$BT$1:$BT$15" noThreeD="1" sel="4"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2"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vmlDrawing" Target="../drawings/vmlDrawing1.v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control" Target="../activeX/activeX1.x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topLeftCell="C1" zoomScaleNormal="100" workbookViewId="0">
      <selection activeCell="I22" sqref="I22:K22"/>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t="s">
        <v>759</v>
      </c>
      <c r="D3" s="8" t="str">
        <f t="shared" ref="D3:D18" si="4">IF(AP3&lt;=1,"",VLOOKUP(AP3,BS:BT,2,FALSE))</f>
        <v>Saurus</v>
      </c>
      <c r="E3" s="9">
        <f t="shared" ref="E3:E18" si="5">IF(D3&lt;&gt;"",IF(X3="Star",VLOOKUP(D3,$AX:$BD,2,FALSE),VLOOKUP(D3,$AX:$BD,2,FALSE)+N3+IF(AJ3=2,1)+IF(AK3=2,1)+IF(AL3=2,1)+IF(AM3=2,1)+IF(AN3=2,1)+IF(AO3=2,1)),"")</f>
        <v>6</v>
      </c>
      <c r="F3" s="10">
        <f t="shared" ref="F3:F18" si="6">IF(D3&lt;&gt;"",IF(X3="Star",VLOOKUP(D3,$AX:$BD,3,FALSE),VLOOKUP(D3,$AX:$BD,3,FALSE)+O3+IF(AJ3=5,1)+IF(AK3=5,1)+IF(AL3=5,1)+IF(AM3=5,1)+IF(AN3=5,1)+IF(AO3=5,1)),"")</f>
        <v>4</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80000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3</v>
      </c>
      <c r="AQ3" s="32">
        <f t="shared" ref="AQ3:AQ18" si="19">VLOOKUP(D3,$AX:$BD,2,FALSE)</f>
        <v>6</v>
      </c>
      <c r="AR3" s="32">
        <f t="shared" ref="AR3:AR18" si="20">VLOOKUP(D3,$AX:$BD,3,FALSE)</f>
        <v>4</v>
      </c>
      <c r="AS3" s="32">
        <f t="shared" ref="AS3:AS18" si="21">VLOOKUP(D3,$AX:$BD,4,FALSE)</f>
        <v>1</v>
      </c>
      <c r="AT3" s="32">
        <f t="shared" ref="AT3:AT18" si="22">VLOOKUP(D3,$AX:$BD,5,FALSE)</f>
        <v>9</v>
      </c>
      <c r="AU3" s="217">
        <f t="shared" ref="AU3:AU18" si="23">IF(L3&lt;&gt;"",0,(IF(D3&lt;&gt;"",VLOOKUP(D3,AX:BD,7,FALSE)+(Z3+T33+U33+V33+W33+X33+Y33)*1000,0)))</f>
        <v>80000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t="s">
        <v>760</v>
      </c>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3</v>
      </c>
      <c r="AQ4" s="32">
        <f t="shared" si="19"/>
        <v>6</v>
      </c>
      <c r="AR4" s="32">
        <f t="shared" si="20"/>
        <v>4</v>
      </c>
      <c r="AS4" s="32">
        <f t="shared" si="21"/>
        <v>1</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t="s">
        <v>761</v>
      </c>
      <c r="D5" s="8" t="str">
        <f t="shared" si="4"/>
        <v>Saurus</v>
      </c>
      <c r="E5" s="9">
        <f t="shared" si="5"/>
        <v>6</v>
      </c>
      <c r="F5" s="10">
        <f t="shared" si="6"/>
        <v>4</v>
      </c>
      <c r="G5" s="11">
        <f t="shared" si="7"/>
        <v>1</v>
      </c>
      <c r="H5" s="12">
        <f t="shared" si="8"/>
        <v>9</v>
      </c>
      <c r="I5" s="201">
        <f t="shared" si="9"/>
        <v>0</v>
      </c>
      <c r="J5" s="282" t="str">
        <f t="shared" si="24"/>
        <v>, Block</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t="s">
        <v>415</v>
      </c>
      <c r="AI5" s="231"/>
      <c r="AJ5" s="283">
        <v>1</v>
      </c>
      <c r="AK5" s="283">
        <v>1</v>
      </c>
      <c r="AL5" s="283">
        <v>1</v>
      </c>
      <c r="AM5" s="283">
        <v>1</v>
      </c>
      <c r="AN5" s="283">
        <v>1</v>
      </c>
      <c r="AO5" s="283">
        <v>1</v>
      </c>
      <c r="AP5" s="37">
        <v>3</v>
      </c>
      <c r="AQ5" s="32">
        <f t="shared" si="19"/>
        <v>6</v>
      </c>
      <c r="AR5" s="32">
        <f t="shared" si="20"/>
        <v>4</v>
      </c>
      <c r="AS5" s="32">
        <f t="shared" si="21"/>
        <v>1</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101</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t="s">
        <v>762</v>
      </c>
      <c r="D6" s="8" t="str">
        <f t="shared" si="4"/>
        <v>Saurus</v>
      </c>
      <c r="E6" s="9">
        <f t="shared" si="5"/>
        <v>6</v>
      </c>
      <c r="F6" s="10">
        <f t="shared" si="6"/>
        <v>4</v>
      </c>
      <c r="G6" s="11">
        <f t="shared" si="7"/>
        <v>1</v>
      </c>
      <c r="H6" s="12">
        <f t="shared" si="8"/>
        <v>9</v>
      </c>
      <c r="I6" s="201">
        <f t="shared" si="9"/>
        <v>0</v>
      </c>
      <c r="J6" s="282" t="str">
        <f t="shared" si="24"/>
        <v>, Block</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t="s">
        <v>415</v>
      </c>
      <c r="AI6" s="231"/>
      <c r="AJ6" s="283">
        <v>1</v>
      </c>
      <c r="AK6" s="283">
        <v>1</v>
      </c>
      <c r="AL6" s="283">
        <v>1</v>
      </c>
      <c r="AM6" s="283">
        <v>1</v>
      </c>
      <c r="AN6" s="283">
        <v>1</v>
      </c>
      <c r="AO6" s="283">
        <v>1</v>
      </c>
      <c r="AP6" s="37">
        <v>3</v>
      </c>
      <c r="AQ6" s="32">
        <f t="shared" si="19"/>
        <v>6</v>
      </c>
      <c r="AR6" s="32">
        <f t="shared" si="20"/>
        <v>4</v>
      </c>
      <c r="AS6" s="32">
        <f t="shared" si="21"/>
        <v>1</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t="s">
        <v>763</v>
      </c>
      <c r="D7" s="8" t="str">
        <f t="shared" si="4"/>
        <v>Saurus</v>
      </c>
      <c r="E7" s="9">
        <f t="shared" si="5"/>
        <v>6</v>
      </c>
      <c r="F7" s="10">
        <f t="shared" si="6"/>
        <v>4</v>
      </c>
      <c r="G7" s="11">
        <f t="shared" si="7"/>
        <v>1</v>
      </c>
      <c r="H7" s="12">
        <f t="shared" si="8"/>
        <v>9</v>
      </c>
      <c r="I7" s="201">
        <f t="shared" si="9"/>
        <v>0</v>
      </c>
      <c r="J7" s="282" t="str">
        <f t="shared" si="24"/>
        <v>, Block</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t="s">
        <v>415</v>
      </c>
      <c r="AI7" s="231"/>
      <c r="AJ7" s="283">
        <v>1</v>
      </c>
      <c r="AK7" s="283">
        <v>1</v>
      </c>
      <c r="AL7" s="283">
        <v>1</v>
      </c>
      <c r="AM7" s="283">
        <v>1</v>
      </c>
      <c r="AN7" s="283">
        <v>1</v>
      </c>
      <c r="AO7" s="283">
        <v>1</v>
      </c>
      <c r="AP7" s="37">
        <v>3</v>
      </c>
      <c r="AQ7" s="32">
        <f t="shared" si="19"/>
        <v>6</v>
      </c>
      <c r="AR7" s="32">
        <f t="shared" si="20"/>
        <v>4</v>
      </c>
      <c r="AS7" s="32">
        <f t="shared" si="21"/>
        <v>1</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t="s">
        <v>764</v>
      </c>
      <c r="D8" s="8" t="str">
        <f t="shared" si="4"/>
        <v>Skink</v>
      </c>
      <c r="E8" s="9">
        <f t="shared" si="5"/>
        <v>8</v>
      </c>
      <c r="F8" s="10">
        <f t="shared" si="6"/>
        <v>2</v>
      </c>
      <c r="G8" s="11">
        <f t="shared" si="7"/>
        <v>3</v>
      </c>
      <c r="H8" s="12">
        <f t="shared" si="8"/>
        <v>7</v>
      </c>
      <c r="I8" s="201" t="str">
        <f t="shared" si="9"/>
        <v>Dodge, Stunty</v>
      </c>
      <c r="J8" s="282" t="str">
        <f t="shared" si="24"/>
        <v/>
      </c>
      <c r="K8" s="13" t="str">
        <f t="shared" si="10"/>
        <v/>
      </c>
      <c r="L8" s="116"/>
      <c r="M8" s="116"/>
      <c r="N8" s="117"/>
      <c r="O8" s="118"/>
      <c r="P8" s="119"/>
      <c r="Q8" s="120"/>
      <c r="R8" s="121"/>
      <c r="S8" s="122"/>
      <c r="T8" s="121"/>
      <c r="U8" s="122"/>
      <c r="V8" s="123"/>
      <c r="W8" s="124"/>
      <c r="X8" s="211">
        <f t="shared" si="11"/>
        <v>0</v>
      </c>
      <c r="Y8" s="128">
        <f t="shared" si="12"/>
        <v>60000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8</v>
      </c>
      <c r="AR8" s="32">
        <f t="shared" si="20"/>
        <v>2</v>
      </c>
      <c r="AS8" s="32">
        <f t="shared" si="21"/>
        <v>3</v>
      </c>
      <c r="AT8" s="32">
        <f t="shared" si="22"/>
        <v>7</v>
      </c>
      <c r="AU8" s="217">
        <f t="shared" si="23"/>
        <v>60000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758</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t="s">
        <v>765</v>
      </c>
      <c r="D9" s="8" t="str">
        <f t="shared" si="4"/>
        <v>Skink</v>
      </c>
      <c r="E9" s="9">
        <f t="shared" si="5"/>
        <v>8</v>
      </c>
      <c r="F9" s="10">
        <f t="shared" si="6"/>
        <v>2</v>
      </c>
      <c r="G9" s="11">
        <f t="shared" si="7"/>
        <v>3</v>
      </c>
      <c r="H9" s="12">
        <f t="shared" si="8"/>
        <v>7</v>
      </c>
      <c r="I9" s="201" t="str">
        <f t="shared" si="9"/>
        <v>Dodge, Stunty</v>
      </c>
      <c r="J9" s="282" t="str">
        <f t="shared" si="24"/>
        <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8</v>
      </c>
      <c r="AR9" s="32">
        <f t="shared" si="20"/>
        <v>2</v>
      </c>
      <c r="AS9" s="32">
        <f t="shared" si="21"/>
        <v>3</v>
      </c>
      <c r="AT9" s="32">
        <f t="shared" si="22"/>
        <v>7</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101</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t="s">
        <v>766</v>
      </c>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t="s">
        <v>767</v>
      </c>
      <c r="D14" s="8" t="str">
        <f t="shared" si="4"/>
        <v>Saurus</v>
      </c>
      <c r="E14" s="9">
        <f t="shared" si="5"/>
        <v>6</v>
      </c>
      <c r="F14" s="10">
        <f t="shared" si="6"/>
        <v>4</v>
      </c>
      <c r="G14" s="11">
        <f t="shared" si="7"/>
        <v>1</v>
      </c>
      <c r="H14" s="12">
        <f t="shared" si="8"/>
        <v>9</v>
      </c>
      <c r="I14" s="201">
        <f t="shared" si="9"/>
        <v>0</v>
      </c>
      <c r="J14" s="282" t="str">
        <f t="shared" si="24"/>
        <v>, Block</v>
      </c>
      <c r="K14" s="13" t="str">
        <f t="shared" si="10"/>
        <v/>
      </c>
      <c r="L14" s="116"/>
      <c r="M14" s="116"/>
      <c r="N14" s="117"/>
      <c r="O14" s="118"/>
      <c r="P14" s="119"/>
      <c r="Q14" s="120"/>
      <c r="R14" s="121"/>
      <c r="S14" s="122"/>
      <c r="T14" s="121"/>
      <c r="U14" s="122"/>
      <c r="V14" s="123"/>
      <c r="W14" s="124"/>
      <c r="X14" s="211">
        <f t="shared" si="11"/>
        <v>0</v>
      </c>
      <c r="Y14" s="128">
        <f t="shared" si="12"/>
        <v>80000</v>
      </c>
      <c r="Z14" s="244"/>
      <c r="AA14" s="266"/>
      <c r="AB14" s="286" t="str">
        <f t="shared" si="13"/>
        <v/>
      </c>
      <c r="AC14" s="286" t="str">
        <f t="shared" si="14"/>
        <v/>
      </c>
      <c r="AD14" s="286" t="str">
        <f t="shared" si="15"/>
        <v/>
      </c>
      <c r="AE14" s="286" t="str">
        <f t="shared" si="16"/>
        <v/>
      </c>
      <c r="AF14" s="286" t="str">
        <f t="shared" si="17"/>
        <v/>
      </c>
      <c r="AG14" s="286" t="str">
        <f t="shared" si="18"/>
        <v/>
      </c>
      <c r="AH14" s="302" t="s">
        <v>415</v>
      </c>
      <c r="AI14" s="231"/>
      <c r="AJ14" s="283">
        <v>1</v>
      </c>
      <c r="AK14" s="283">
        <v>1</v>
      </c>
      <c r="AL14" s="283">
        <v>1</v>
      </c>
      <c r="AM14" s="283">
        <v>1</v>
      </c>
      <c r="AN14" s="283">
        <v>1</v>
      </c>
      <c r="AO14" s="283">
        <v>1</v>
      </c>
      <c r="AP14" s="37">
        <v>3</v>
      </c>
      <c r="AQ14" s="32">
        <f t="shared" si="19"/>
        <v>6</v>
      </c>
      <c r="AR14" s="32">
        <f t="shared" si="20"/>
        <v>4</v>
      </c>
      <c r="AS14" s="32">
        <f t="shared" si="21"/>
        <v>1</v>
      </c>
      <c r="AT14" s="32">
        <f t="shared" si="22"/>
        <v>9</v>
      </c>
      <c r="AU14" s="217">
        <f t="shared" si="23"/>
        <v>80000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t="s">
        <v>768</v>
      </c>
      <c r="D15" s="8" t="str">
        <f t="shared" si="4"/>
        <v>Kroxigor</v>
      </c>
      <c r="E15" s="9">
        <f t="shared" si="5"/>
        <v>6</v>
      </c>
      <c r="F15" s="10">
        <f t="shared" si="6"/>
        <v>5</v>
      </c>
      <c r="G15" s="11">
        <f t="shared" si="7"/>
        <v>1</v>
      </c>
      <c r="H15" s="12">
        <f t="shared" si="8"/>
        <v>9</v>
      </c>
      <c r="I15" s="201" t="str">
        <f t="shared" si="9"/>
        <v>Loner, Prehensile Tail, Thick Skull, Bonehead, Mighty Blow</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140000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4</v>
      </c>
      <c r="AQ15" s="32">
        <f t="shared" si="19"/>
        <v>6</v>
      </c>
      <c r="AR15" s="32">
        <f t="shared" si="20"/>
        <v>5</v>
      </c>
      <c r="AS15" s="32">
        <f t="shared" si="21"/>
        <v>1</v>
      </c>
      <c r="AT15" s="32">
        <f t="shared" si="22"/>
        <v>9</v>
      </c>
      <c r="AU15" s="217">
        <f t="shared" si="23"/>
        <v>140000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t="s">
        <v>769</v>
      </c>
      <c r="D17" s="8" t="str">
        <f t="shared" si="4"/>
        <v>Skink</v>
      </c>
      <c r="E17" s="9">
        <f t="shared" si="5"/>
        <v>8</v>
      </c>
      <c r="F17" s="10">
        <f t="shared" si="6"/>
        <v>2</v>
      </c>
      <c r="G17" s="11">
        <f t="shared" si="7"/>
        <v>3</v>
      </c>
      <c r="H17" s="12">
        <f t="shared" si="8"/>
        <v>7</v>
      </c>
      <c r="I17" s="201" t="str">
        <f t="shared" si="9"/>
        <v>Dodge, Stunty</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60000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2</v>
      </c>
      <c r="AQ17" s="32">
        <f t="shared" si="19"/>
        <v>8</v>
      </c>
      <c r="AR17" s="32">
        <f t="shared" si="20"/>
        <v>2</v>
      </c>
      <c r="AS17" s="32">
        <f t="shared" si="21"/>
        <v>3</v>
      </c>
      <c r="AT17" s="32">
        <f t="shared" si="22"/>
        <v>7</v>
      </c>
      <c r="AU17" s="217">
        <f t="shared" si="23"/>
        <v>60000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t="s">
        <v>770</v>
      </c>
      <c r="D18" s="8" t="str">
        <f t="shared" si="4"/>
        <v>Skink</v>
      </c>
      <c r="E18" s="9">
        <f t="shared" si="5"/>
        <v>8</v>
      </c>
      <c r="F18" s="10">
        <f t="shared" si="6"/>
        <v>2</v>
      </c>
      <c r="G18" s="11">
        <f t="shared" si="7"/>
        <v>3</v>
      </c>
      <c r="H18" s="12">
        <f t="shared" si="8"/>
        <v>7</v>
      </c>
      <c r="I18" s="201" t="str">
        <f t="shared" si="9"/>
        <v>Dodge, Stunty</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60000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2</v>
      </c>
      <c r="AQ18" s="32">
        <f t="shared" si="19"/>
        <v>8</v>
      </c>
      <c r="AR18" s="32">
        <f t="shared" si="20"/>
        <v>2</v>
      </c>
      <c r="AS18" s="32">
        <f t="shared" si="21"/>
        <v>3</v>
      </c>
      <c r="AT18" s="32">
        <f t="shared" si="22"/>
        <v>7</v>
      </c>
      <c r="AU18" s="217">
        <f t="shared" si="23"/>
        <v>60000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771</v>
      </c>
      <c r="J20" s="339"/>
      <c r="K20" s="340"/>
      <c r="L20" s="314" t="s">
        <v>15</v>
      </c>
      <c r="M20" s="314"/>
      <c r="N20" s="314"/>
      <c r="O20" s="314"/>
      <c r="P20" s="314"/>
      <c r="Q20" s="314"/>
      <c r="R20" s="314"/>
      <c r="S20" s="315"/>
      <c r="T20" s="125">
        <v>3</v>
      </c>
      <c r="U20" s="15" t="s">
        <v>16</v>
      </c>
      <c r="V20" s="313">
        <f>IF(I21&lt;&gt;"",VLOOKUP(I21,BN2:BO25,2,FALSE),0)</f>
        <v>60000</v>
      </c>
      <c r="W20" s="313"/>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Lizardmen</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772</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757</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758</v>
      </c>
      <c r="AY190" s="40">
        <v>5</v>
      </c>
      <c r="AZ190" s="40">
        <v>3</v>
      </c>
      <c r="BA190" s="40">
        <v>2</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selectLockedCell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D7" sqref="D7"/>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5:C15"/>
    <mergeCell ref="B16:C16"/>
    <mergeCell ref="B17:C17"/>
    <mergeCell ref="B18:C18"/>
    <mergeCell ref="B12:C12"/>
    <mergeCell ref="B13:C13"/>
    <mergeCell ref="B14:C14"/>
    <mergeCell ref="V5:W5"/>
    <mergeCell ref="A5:C5"/>
    <mergeCell ref="T5:U5"/>
    <mergeCell ref="B7:C7"/>
    <mergeCell ref="B8:C8"/>
    <mergeCell ref="B9:C9"/>
    <mergeCell ref="B10:C10"/>
    <mergeCell ref="B11:C11"/>
    <mergeCell ref="B27:C27"/>
    <mergeCell ref="B28:C28"/>
    <mergeCell ref="B29:C29"/>
    <mergeCell ref="B30:C30"/>
    <mergeCell ref="B23:C23"/>
    <mergeCell ref="B24:C24"/>
    <mergeCell ref="B25:C25"/>
    <mergeCell ref="B26:C26"/>
    <mergeCell ref="B19:C19"/>
    <mergeCell ref="B20:C20"/>
    <mergeCell ref="B21:C21"/>
    <mergeCell ref="B22:C22"/>
    <mergeCell ref="B39:C39"/>
    <mergeCell ref="B40:C40"/>
    <mergeCell ref="B41:C41"/>
    <mergeCell ref="B42:C42"/>
    <mergeCell ref="B35:C35"/>
    <mergeCell ref="B36:C36"/>
    <mergeCell ref="B37:C37"/>
    <mergeCell ref="B38:C38"/>
    <mergeCell ref="B31:C31"/>
    <mergeCell ref="B32:C32"/>
    <mergeCell ref="B33:C33"/>
    <mergeCell ref="B34:C34"/>
    <mergeCell ref="B51:C51"/>
    <mergeCell ref="B52:C52"/>
    <mergeCell ref="B53:C53"/>
    <mergeCell ref="B54:C54"/>
    <mergeCell ref="B47:C47"/>
    <mergeCell ref="B48:C48"/>
    <mergeCell ref="B49:C49"/>
    <mergeCell ref="B50:C50"/>
    <mergeCell ref="B43:C43"/>
    <mergeCell ref="B44:C44"/>
    <mergeCell ref="B45:C45"/>
    <mergeCell ref="B46:C46"/>
    <mergeCell ref="B63:C63"/>
    <mergeCell ref="B64:C64"/>
    <mergeCell ref="B65:C65"/>
    <mergeCell ref="B66:C66"/>
    <mergeCell ref="B59:C59"/>
    <mergeCell ref="B60:C60"/>
    <mergeCell ref="B61:C61"/>
    <mergeCell ref="B62:C62"/>
    <mergeCell ref="B55:C55"/>
    <mergeCell ref="B56:C56"/>
    <mergeCell ref="B57:C57"/>
    <mergeCell ref="B58:C58"/>
    <mergeCell ref="B75:C75"/>
    <mergeCell ref="B76:C76"/>
    <mergeCell ref="B77:C77"/>
    <mergeCell ref="B78:C78"/>
    <mergeCell ref="B71:C71"/>
    <mergeCell ref="B72:C72"/>
    <mergeCell ref="B73:C73"/>
    <mergeCell ref="B74:C74"/>
    <mergeCell ref="B67:C67"/>
    <mergeCell ref="B68:C68"/>
    <mergeCell ref="B69:C69"/>
    <mergeCell ref="B70:C70"/>
    <mergeCell ref="B87:C87"/>
    <mergeCell ref="B88:C88"/>
    <mergeCell ref="B89:C89"/>
    <mergeCell ref="B90:C90"/>
    <mergeCell ref="B83:C83"/>
    <mergeCell ref="B84:C84"/>
    <mergeCell ref="B85:C85"/>
    <mergeCell ref="B86:C86"/>
    <mergeCell ref="B79:C79"/>
    <mergeCell ref="B80:C80"/>
    <mergeCell ref="B81:C81"/>
    <mergeCell ref="B82:C82"/>
    <mergeCell ref="B99:C99"/>
    <mergeCell ref="B100:C100"/>
    <mergeCell ref="B101:C101"/>
    <mergeCell ref="B102:C102"/>
    <mergeCell ref="B95:C95"/>
    <mergeCell ref="B96:C96"/>
    <mergeCell ref="B97:C97"/>
    <mergeCell ref="B98:C98"/>
    <mergeCell ref="B91:C91"/>
    <mergeCell ref="B92:C92"/>
    <mergeCell ref="B93:C93"/>
    <mergeCell ref="B94:C94"/>
    <mergeCell ref="B111:C111"/>
    <mergeCell ref="B112:C112"/>
    <mergeCell ref="B113:C113"/>
    <mergeCell ref="B114:C114"/>
    <mergeCell ref="B107:C107"/>
    <mergeCell ref="B108:C108"/>
    <mergeCell ref="B109:C109"/>
    <mergeCell ref="B110:C110"/>
    <mergeCell ref="B103:C103"/>
    <mergeCell ref="B104:C104"/>
    <mergeCell ref="B105:C105"/>
    <mergeCell ref="B106:C106"/>
    <mergeCell ref="B123:C123"/>
    <mergeCell ref="B124:C124"/>
    <mergeCell ref="B125:C125"/>
    <mergeCell ref="B126:C126"/>
    <mergeCell ref="B119:C119"/>
    <mergeCell ref="B120:C120"/>
    <mergeCell ref="B121:C121"/>
    <mergeCell ref="B122:C122"/>
    <mergeCell ref="B115:C115"/>
    <mergeCell ref="B116:C116"/>
    <mergeCell ref="B117:C117"/>
    <mergeCell ref="B118:C118"/>
    <mergeCell ref="B135:C135"/>
    <mergeCell ref="B136:C136"/>
    <mergeCell ref="B137:C137"/>
    <mergeCell ref="B138:C138"/>
    <mergeCell ref="B131:C131"/>
    <mergeCell ref="B132:C132"/>
    <mergeCell ref="B133:C133"/>
    <mergeCell ref="B134:C134"/>
    <mergeCell ref="B127:C127"/>
    <mergeCell ref="B128:C128"/>
    <mergeCell ref="B129:C129"/>
    <mergeCell ref="B130:C130"/>
    <mergeCell ref="B147:C147"/>
    <mergeCell ref="B148:C148"/>
    <mergeCell ref="B149:C149"/>
    <mergeCell ref="B150:C150"/>
    <mergeCell ref="B143:C143"/>
    <mergeCell ref="B144:C144"/>
    <mergeCell ref="B145:C145"/>
    <mergeCell ref="B146:C146"/>
    <mergeCell ref="B139:C139"/>
    <mergeCell ref="B140:C140"/>
    <mergeCell ref="B141:C141"/>
    <mergeCell ref="B142:C142"/>
    <mergeCell ref="B159:C159"/>
    <mergeCell ref="B160:C160"/>
    <mergeCell ref="B161:C161"/>
    <mergeCell ref="B162:C162"/>
    <mergeCell ref="B155:C155"/>
    <mergeCell ref="B156:C156"/>
    <mergeCell ref="B157:C157"/>
    <mergeCell ref="B158:C158"/>
    <mergeCell ref="B151:C151"/>
    <mergeCell ref="B152:C152"/>
    <mergeCell ref="B153:C153"/>
    <mergeCell ref="B154:C154"/>
    <mergeCell ref="B173:C173"/>
    <mergeCell ref="B174:C174"/>
    <mergeCell ref="B167:C167"/>
    <mergeCell ref="B168:C168"/>
    <mergeCell ref="B169:C169"/>
    <mergeCell ref="B170:C170"/>
    <mergeCell ref="B163:C163"/>
    <mergeCell ref="B164:C164"/>
    <mergeCell ref="B165:C165"/>
    <mergeCell ref="B166:C166"/>
    <mergeCell ref="B171:C171"/>
    <mergeCell ref="B172:C172"/>
    <mergeCell ref="B206:C206"/>
    <mergeCell ref="B199:C199"/>
    <mergeCell ref="B200:C200"/>
    <mergeCell ref="B201:C201"/>
    <mergeCell ref="B202:C202"/>
    <mergeCell ref="B204:C204"/>
    <mergeCell ref="B205:C205"/>
    <mergeCell ref="B187:C187"/>
    <mergeCell ref="B188:C188"/>
    <mergeCell ref="B189:C189"/>
    <mergeCell ref="B190:C190"/>
    <mergeCell ref="B193:C193"/>
    <mergeCell ref="B194:C194"/>
    <mergeCell ref="B203:C203"/>
    <mergeCell ref="B195:C195"/>
    <mergeCell ref="B196:C196"/>
    <mergeCell ref="B197:C197"/>
    <mergeCell ref="B198:C198"/>
    <mergeCell ref="B191:C191"/>
    <mergeCell ref="B192:C192"/>
    <mergeCell ref="B183:C183"/>
    <mergeCell ref="B184:C184"/>
    <mergeCell ref="B185:C185"/>
    <mergeCell ref="B186:C186"/>
    <mergeCell ref="B179:C179"/>
    <mergeCell ref="B180:C180"/>
    <mergeCell ref="B181:C181"/>
    <mergeCell ref="B182:C182"/>
    <mergeCell ref="B175:C175"/>
    <mergeCell ref="B176:C176"/>
    <mergeCell ref="B177:C177"/>
    <mergeCell ref="B178:C178"/>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Melisqus</cp:lastModifiedBy>
  <cp:lastPrinted>2012-08-21T08:57:33Z</cp:lastPrinted>
  <dcterms:created xsi:type="dcterms:W3CDTF">2001-02-12T07:17:33Z</dcterms:created>
  <dcterms:modified xsi:type="dcterms:W3CDTF">2016-10-03T19:09:50Z</dcterms:modified>
</cp:coreProperties>
</file>